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:\111126\BEP-NET\NACOT\令和０３年\セミの抜け殻しらべ\"/>
    </mc:Choice>
  </mc:AlternateContent>
  <xr:revisionPtr revIDLastSave="0" documentId="13_ncr:1_{50E2D68B-F1D3-44E9-AF83-C49591554C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0" r:id="rId1"/>
  </sheets>
  <definedNames>
    <definedName name="_xlnm.Print_Area" localSheetId="0">'2021'!$J$1:$AH$70</definedName>
  </definedNames>
  <calcPr calcId="181029"/>
</workbook>
</file>

<file path=xl/calcChain.xml><?xml version="1.0" encoding="utf-8"?>
<calcChain xmlns="http://schemas.openxmlformats.org/spreadsheetml/2006/main">
  <c r="U55" i="10" l="1"/>
  <c r="O16" i="10"/>
  <c r="V55" i="10"/>
  <c r="T55" i="10" l="1"/>
  <c r="S55" i="10" l="1"/>
  <c r="O38" i="10"/>
  <c r="O37" i="10"/>
  <c r="O34" i="10"/>
  <c r="O33" i="10"/>
  <c r="R55" i="10"/>
  <c r="P55" i="10"/>
  <c r="Q55" i="10"/>
  <c r="K55" i="10"/>
  <c r="L55" i="10"/>
  <c r="M55" i="10"/>
  <c r="N55" i="10"/>
  <c r="O55" i="10"/>
  <c r="J54" i="10"/>
  <c r="N43" i="10"/>
  <c r="M43" i="10"/>
  <c r="L43" i="10"/>
  <c r="O42" i="10"/>
  <c r="O41" i="10"/>
  <c r="J41" i="10"/>
  <c r="J42" i="10" s="1"/>
  <c r="J43" i="10" s="1"/>
  <c r="O40" i="10"/>
  <c r="N39" i="10"/>
  <c r="M39" i="10"/>
  <c r="L39" i="10"/>
  <c r="O36" i="10"/>
  <c r="N35" i="10"/>
  <c r="M35" i="10"/>
  <c r="L35" i="10"/>
  <c r="O35" i="10" s="1"/>
  <c r="W52" i="10" s="1"/>
  <c r="O32" i="10"/>
  <c r="N31" i="10"/>
  <c r="M31" i="10"/>
  <c r="L31" i="10"/>
  <c r="O30" i="10"/>
  <c r="O29" i="10"/>
  <c r="O28" i="10"/>
  <c r="N27" i="10"/>
  <c r="M27" i="10"/>
  <c r="L27" i="10"/>
  <c r="O26" i="10"/>
  <c r="O25" i="10"/>
  <c r="O24" i="10"/>
  <c r="N23" i="10"/>
  <c r="M23" i="10"/>
  <c r="L23" i="10"/>
  <c r="O23" i="10" s="1"/>
  <c r="W49" i="10" s="1"/>
  <c r="O22" i="10"/>
  <c r="O21" i="10"/>
  <c r="O20" i="10"/>
  <c r="N19" i="10"/>
  <c r="M19" i="10"/>
  <c r="L19" i="10"/>
  <c r="O18" i="10"/>
  <c r="O17" i="10"/>
  <c r="I16" i="10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H16" i="10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G16" i="10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F16" i="10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E16" i="10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D16" i="10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C16" i="10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B16" i="10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O39" i="10" l="1"/>
  <c r="W53" i="10" s="1"/>
  <c r="L44" i="10"/>
  <c r="N44" i="10"/>
  <c r="O27" i="10"/>
  <c r="W50" i="10" s="1"/>
  <c r="O43" i="10"/>
  <c r="W54" i="10" s="1"/>
  <c r="O31" i="10"/>
  <c r="W51" i="10" s="1"/>
  <c r="O19" i="10"/>
  <c r="M44" i="10"/>
  <c r="O44" i="10" l="1"/>
  <c r="W48" i="10"/>
  <c r="W55" i="10" s="1"/>
</calcChain>
</file>

<file path=xl/sharedStrings.xml><?xml version="1.0" encoding="utf-8"?>
<sst xmlns="http://schemas.openxmlformats.org/spreadsheetml/2006/main" count="103" uniqueCount="64">
  <si>
    <t>計</t>
    <rPh sb="0" eb="1">
      <t>ケイ</t>
    </rPh>
    <phoneticPr fontId="2"/>
  </si>
  <si>
    <t>不明</t>
    <rPh sb="0" eb="2">
      <t>フメイ</t>
    </rPh>
    <phoneticPr fontId="2"/>
  </si>
  <si>
    <t>サイト名</t>
    <rPh sb="3" eb="4">
      <t>メイ</t>
    </rPh>
    <phoneticPr fontId="2"/>
  </si>
  <si>
    <t>年度</t>
    <rPh sb="0" eb="2">
      <t>ネンド</t>
    </rPh>
    <phoneticPr fontId="2"/>
  </si>
  <si>
    <t>ミンミンゼミ</t>
  </si>
  <si>
    <t>アブラゼミ　</t>
  </si>
  <si>
    <t>ツクツクボウシ</t>
  </si>
  <si>
    <t>ヒグラシ</t>
  </si>
  <si>
    <t>クマゼミ</t>
  </si>
  <si>
    <t>調査地名</t>
    <rPh sb="0" eb="2">
      <t>チョウサ</t>
    </rPh>
    <rPh sb="2" eb="4">
      <t>チメイ</t>
    </rPh>
    <phoneticPr fontId="2"/>
  </si>
  <si>
    <t>都道府県名</t>
    <rPh sb="0" eb="4">
      <t>トドウフケン</t>
    </rPh>
    <rPh sb="4" eb="5">
      <t>メイ</t>
    </rPh>
    <phoneticPr fontId="2"/>
  </si>
  <si>
    <t>再検者</t>
    <rPh sb="0" eb="2">
      <t>サイケン</t>
    </rPh>
    <rPh sb="2" eb="3">
      <t>シャ</t>
    </rPh>
    <phoneticPr fontId="2"/>
  </si>
  <si>
    <r>
      <t>■</t>
    </r>
    <r>
      <rPr>
        <sz val="11"/>
        <rFont val="ＭＳ Ｐゴシック"/>
        <family val="3"/>
        <charset val="128"/>
      </rPr>
      <t>部分は自動入力（計算）されますので入力しないでください。</t>
    </r>
    <rPh sb="6" eb="8">
      <t>ニュウリョク</t>
    </rPh>
    <phoneticPr fontId="2"/>
  </si>
  <si>
    <r>
      <t>■</t>
    </r>
    <r>
      <rPr>
        <sz val="11"/>
        <color indexed="8"/>
        <rFont val="ＭＳ Ｐゴシック"/>
        <family val="3"/>
        <charset val="128"/>
      </rPr>
      <t>プルダウンから選択</t>
    </r>
    <rPh sb="8" eb="10">
      <t>センタク</t>
    </rPh>
    <phoneticPr fontId="2"/>
  </si>
  <si>
    <r>
      <t>■</t>
    </r>
    <r>
      <rPr>
        <sz val="11"/>
        <rFont val="ＭＳ Ｐゴシック"/>
        <family val="3"/>
        <charset val="128"/>
      </rPr>
      <t>ニイニイゼミの♂♀鑑別は不要（任意で入力できます）</t>
    </r>
    <phoneticPr fontId="2"/>
  </si>
  <si>
    <t>周辺の環境</t>
    <phoneticPr fontId="2"/>
  </si>
  <si>
    <t>調査場所の様子</t>
    <phoneticPr fontId="2"/>
  </si>
  <si>
    <t>調査場所の地面</t>
    <phoneticPr fontId="2"/>
  </si>
  <si>
    <t>ニイニイゼミ</t>
    <phoneticPr fontId="2"/>
  </si>
  <si>
    <t>ニイニイゼミ　</t>
    <phoneticPr fontId="2"/>
  </si>
  <si>
    <t>♂</t>
    <phoneticPr fontId="2"/>
  </si>
  <si>
    <t>♀</t>
    <phoneticPr fontId="2"/>
  </si>
  <si>
    <t>ミンミンゼミ</t>
    <phoneticPr fontId="2"/>
  </si>
  <si>
    <t>アブラゼミ　</t>
    <phoneticPr fontId="2"/>
  </si>
  <si>
    <t>ツクツクボウシ</t>
    <phoneticPr fontId="2"/>
  </si>
  <si>
    <t>ヒグラシ</t>
    <phoneticPr fontId="2"/>
  </si>
  <si>
    <t>クマゼミ</t>
    <phoneticPr fontId="2"/>
  </si>
  <si>
    <r>
      <t>■</t>
    </r>
    <r>
      <rPr>
        <sz val="11"/>
        <rFont val="ＭＳ Ｐゴシック"/>
        <family val="3"/>
        <charset val="128"/>
      </rPr>
      <t>部分を入力</t>
    </r>
    <rPh sb="1" eb="3">
      <t>ブブン</t>
    </rPh>
    <rPh sb="4" eb="6">
      <t>ニュウリョク</t>
    </rPh>
    <phoneticPr fontId="2"/>
  </si>
  <si>
    <t>主担当者</t>
    <rPh sb="0" eb="1">
      <t>シュ</t>
    </rPh>
    <rPh sb="1" eb="3">
      <t>タントウ</t>
    </rPh>
    <rPh sb="3" eb="4">
      <t>シャ</t>
    </rPh>
    <phoneticPr fontId="2"/>
  </si>
  <si>
    <t>種</t>
    <rPh sb="0" eb="1">
      <t>シュ</t>
    </rPh>
    <phoneticPr fontId="2"/>
  </si>
  <si>
    <t>♂♀</t>
    <phoneticPr fontId="2"/>
  </si>
  <si>
    <t>合計</t>
    <rPh sb="0" eb="2">
      <t>ゴウケイ</t>
    </rPh>
    <phoneticPr fontId="2"/>
  </si>
  <si>
    <t>(自由入力）</t>
    <rPh sb="1" eb="3">
      <t>ジユウ</t>
    </rPh>
    <rPh sb="3" eb="5">
      <t>ニュウリョク</t>
    </rPh>
    <phoneticPr fontId="2"/>
  </si>
  <si>
    <t>年度</t>
  </si>
  <si>
    <t>都道府県名</t>
  </si>
  <si>
    <t>調査地名</t>
  </si>
  <si>
    <t>サイト名</t>
  </si>
  <si>
    <t>周辺の環境</t>
  </si>
  <si>
    <t>調査場所の様子</t>
  </si>
  <si>
    <t>調査場所の地面</t>
  </si>
  <si>
    <t>主担当者</t>
  </si>
  <si>
    <t>再検者</t>
  </si>
  <si>
    <t>調査地の主な樹木</t>
    <rPh sb="0" eb="3">
      <t>チョウサチ</t>
    </rPh>
    <rPh sb="4" eb="5">
      <t>オモ</t>
    </rPh>
    <rPh sb="6" eb="8">
      <t>ジュモク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</si>
  <si>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</si>
  <si>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</si>
  <si>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r>
      <t>E</t>
    </r>
    <r>
      <rPr>
        <sz val="11"/>
        <rFont val="ＭＳ Ｐゴシック"/>
        <family val="3"/>
        <charset val="128"/>
      </rPr>
      <t>-mail</t>
    </r>
    <phoneticPr fontId="2"/>
  </si>
  <si>
    <t>調査地参考情報</t>
    <rPh sb="0" eb="3">
      <t>チョウサチ</t>
    </rPh>
    <rPh sb="3" eb="5">
      <t>サンコウ</t>
    </rPh>
    <rPh sb="5" eb="7">
      <t>ジョウホウ</t>
    </rPh>
    <phoneticPr fontId="2"/>
  </si>
  <si>
    <t>声のみを聞いたセミ</t>
    <rPh sb="0" eb="1">
      <t>コエ</t>
    </rPh>
    <rPh sb="4" eb="5">
      <t>キ</t>
    </rPh>
    <phoneticPr fontId="2"/>
  </si>
  <si>
    <t>主担当者連絡先</t>
    <rPh sb="0" eb="1">
      <t>シュ</t>
    </rPh>
    <rPh sb="1" eb="4">
      <t>タントウシャ</t>
    </rPh>
    <rPh sb="4" eb="6">
      <t>レンラク</t>
    </rPh>
    <rPh sb="6" eb="7">
      <t>サキ</t>
    </rPh>
    <phoneticPr fontId="2"/>
  </si>
  <si>
    <t>調査地関連HP</t>
    <phoneticPr fontId="2"/>
  </si>
  <si>
    <t>調査参加者数</t>
    <phoneticPr fontId="2"/>
  </si>
  <si>
    <t>大人　　　　中学生　　　小学生　　　　幼児</t>
    <rPh sb="0" eb="2">
      <t>オトナ</t>
    </rPh>
    <rPh sb="6" eb="9">
      <t>チュウガクセイ</t>
    </rPh>
    <rPh sb="12" eb="15">
      <t>ショウガクセイ</t>
    </rPh>
    <rPh sb="19" eb="21">
      <t>ヨウジ</t>
    </rPh>
    <phoneticPr fontId="2"/>
  </si>
  <si>
    <t>列や行は削除はしないでください。</t>
    <rPh sb="0" eb="1">
      <t>レツ</t>
    </rPh>
    <rPh sb="2" eb="3">
      <t>ギョウ</t>
    </rPh>
    <rPh sb="4" eb="6">
      <t>サクジョ</t>
    </rPh>
    <phoneticPr fontId="2"/>
  </si>
  <si>
    <t>総計</t>
  </si>
  <si>
    <t>コメント：(改行：ALT+ENTER)</t>
    <phoneticPr fontId="2"/>
  </si>
  <si>
    <t>集計表</t>
    <rPh sb="0" eb="3">
      <t>シュウケイヒョウ</t>
    </rPh>
    <phoneticPr fontId="2"/>
  </si>
  <si>
    <t>ニイニイゼミ</t>
    <phoneticPr fontId="2"/>
  </si>
  <si>
    <t>ミンミンゼミ</t>
    <phoneticPr fontId="2"/>
  </si>
  <si>
    <t>アブラゼミ</t>
    <phoneticPr fontId="2"/>
  </si>
  <si>
    <t>ツクツクボウシ</t>
    <phoneticPr fontId="2"/>
  </si>
  <si>
    <t>ヒグラシ</t>
    <phoneticPr fontId="2"/>
  </si>
  <si>
    <t>クマゼミ</t>
    <phoneticPr fontId="2"/>
  </si>
  <si>
    <t>/</t>
  </si>
  <si>
    <t>セミの抜け殻調査報告書2021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</si>
</sst>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6" borderId="67" applyNumberFormat="0" applyAlignment="0" applyProtection="0">
      <alignment vertical="center"/>
    </xf>
  </cellStyleXfs>
  <cellXfs count="14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Border="1"/>
    <xf numFmtId="177" fontId="9" fillId="2" borderId="1" xfId="0" applyNumberFormat="1" applyFont="1" applyFill="1" applyBorder="1" applyAlignment="1"/>
    <xf numFmtId="177" fontId="9" fillId="3" borderId="2" xfId="0" applyNumberFormat="1" applyFont="1" applyFill="1" applyBorder="1" applyAlignment="1">
      <alignment vertical="center"/>
    </xf>
    <xf numFmtId="177" fontId="9" fillId="3" borderId="3" xfId="0" quotePrefix="1" applyNumberFormat="1" applyFont="1" applyFill="1" applyBorder="1" applyAlignment="1"/>
    <xf numFmtId="177" fontId="9" fillId="4" borderId="4" xfId="0" quotePrefix="1" applyNumberFormat="1" applyFont="1" applyFill="1" applyBorder="1" applyAlignment="1"/>
    <xf numFmtId="177" fontId="9" fillId="2" borderId="2" xfId="0" applyNumberFormat="1" applyFont="1" applyFill="1" applyBorder="1" applyAlignment="1">
      <alignment vertical="center"/>
    </xf>
    <xf numFmtId="177" fontId="9" fillId="2" borderId="3" xfId="0" quotePrefix="1" applyNumberFormat="1" applyFont="1" applyFill="1" applyBorder="1" applyAlignment="1"/>
    <xf numFmtId="0" fontId="9" fillId="0" borderId="0" xfId="0" applyFont="1" applyBorder="1" applyAlignment="1">
      <alignment horizontal="center" vertical="center"/>
    </xf>
    <xf numFmtId="0" fontId="11" fillId="4" borderId="5" xfId="0" applyFont="1" applyFill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177" fontId="9" fillId="4" borderId="9" xfId="0" quotePrefix="1" applyNumberFormat="1" applyFont="1" applyFill="1" applyBorder="1" applyAlignment="1"/>
    <xf numFmtId="177" fontId="9" fillId="4" borderId="8" xfId="0" applyNumberFormat="1" applyFont="1" applyFill="1" applyBorder="1"/>
    <xf numFmtId="177" fontId="9" fillId="4" borderId="10" xfId="0" applyNumberFormat="1" applyFont="1" applyFill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0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Alignment="1">
      <alignment vertical="top" wrapText="1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0" fontId="9" fillId="2" borderId="15" xfId="0" applyFont="1" applyFill="1" applyBorder="1"/>
    <xf numFmtId="0" fontId="9" fillId="2" borderId="5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77" fontId="9" fillId="4" borderId="16" xfId="0" applyNumberFormat="1" applyFont="1" applyFill="1" applyBorder="1" applyAlignment="1"/>
    <xf numFmtId="177" fontId="9" fillId="4" borderId="17" xfId="0" applyNumberFormat="1" applyFont="1" applyFill="1" applyBorder="1" applyAlignment="1">
      <alignment vertical="center"/>
    </xf>
    <xf numFmtId="177" fontId="9" fillId="4" borderId="18" xfId="0" applyNumberFormat="1" applyFont="1" applyFill="1" applyBorder="1" applyAlignment="1"/>
    <xf numFmtId="177" fontId="9" fillId="4" borderId="19" xfId="0" applyNumberFormat="1" applyFont="1" applyFill="1" applyBorder="1" applyAlignment="1"/>
    <xf numFmtId="177" fontId="9" fillId="4" borderId="20" xfId="0" applyNumberFormat="1" applyFont="1" applyFill="1" applyBorder="1" applyAlignment="1"/>
    <xf numFmtId="177" fontId="9" fillId="4" borderId="11" xfId="0" applyNumberFormat="1" applyFont="1" applyFill="1" applyBorder="1"/>
    <xf numFmtId="176" fontId="9" fillId="2" borderId="8" xfId="0" applyNumberFormat="1" applyFont="1" applyFill="1" applyBorder="1" applyAlignment="1">
      <alignment horizontal="center" vertical="center"/>
    </xf>
    <xf numFmtId="0" fontId="9" fillId="0" borderId="21" xfId="0" applyFont="1" applyBorder="1"/>
    <xf numFmtId="49" fontId="11" fillId="4" borderId="22" xfId="0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4" xfId="0" applyFont="1" applyBorder="1" applyAlignment="1">
      <alignment vertical="center"/>
    </xf>
    <xf numFmtId="0" fontId="9" fillId="0" borderId="25" xfId="0" applyFont="1" applyBorder="1"/>
    <xf numFmtId="0" fontId="9" fillId="0" borderId="26" xfId="0" applyFont="1" applyBorder="1"/>
    <xf numFmtId="0" fontId="9" fillId="2" borderId="23" xfId="0" applyFont="1" applyFill="1" applyBorder="1"/>
    <xf numFmtId="49" fontId="10" fillId="4" borderId="24" xfId="0" applyNumberFormat="1" applyFont="1" applyFill="1" applyBorder="1" applyAlignment="1">
      <alignment vertical="center"/>
    </xf>
    <xf numFmtId="49" fontId="10" fillId="4" borderId="25" xfId="0" applyNumberFormat="1" applyFont="1" applyFill="1" applyBorder="1"/>
    <xf numFmtId="49" fontId="10" fillId="4" borderId="27" xfId="0" applyNumberFormat="1" applyFont="1" applyFill="1" applyBorder="1"/>
    <xf numFmtId="0" fontId="8" fillId="0" borderId="0" xfId="0" applyFont="1" applyAlignment="1">
      <alignment vertical="center"/>
    </xf>
    <xf numFmtId="0" fontId="1" fillId="0" borderId="0" xfId="0" applyFont="1" applyFill="1" applyBorder="1"/>
    <xf numFmtId="177" fontId="9" fillId="2" borderId="5" xfId="0" applyNumberFormat="1" applyFont="1" applyFill="1" applyBorder="1"/>
    <xf numFmtId="177" fontId="9" fillId="2" borderId="28" xfId="0" applyNumberFormat="1" applyFont="1" applyFill="1" applyBorder="1"/>
    <xf numFmtId="0" fontId="9" fillId="2" borderId="28" xfId="0" applyFont="1" applyFill="1" applyBorder="1"/>
    <xf numFmtId="0" fontId="9" fillId="4" borderId="8" xfId="0" applyFont="1" applyFill="1" applyBorder="1" applyAlignment="1">
      <alignment horizontal="right"/>
    </xf>
    <xf numFmtId="177" fontId="9" fillId="2" borderId="15" xfId="0" applyNumberFormat="1" applyFont="1" applyFill="1" applyBorder="1" applyAlignment="1">
      <alignment horizontal="right"/>
    </xf>
    <xf numFmtId="176" fontId="1" fillId="2" borderId="8" xfId="0" applyNumberFormat="1" applyFont="1" applyFill="1" applyBorder="1" applyAlignment="1">
      <alignment horizontal="center" vertical="center"/>
    </xf>
    <xf numFmtId="0" fontId="1" fillId="0" borderId="0" xfId="0" applyFont="1"/>
    <xf numFmtId="0" fontId="9" fillId="4" borderId="21" xfId="0" applyFont="1" applyFill="1" applyBorder="1" applyAlignment="1">
      <alignment horizontal="right"/>
    </xf>
    <xf numFmtId="177" fontId="9" fillId="2" borderId="30" xfId="0" applyNumberFormat="1" applyFont="1" applyFill="1" applyBorder="1" applyAlignment="1">
      <alignment horizontal="right"/>
    </xf>
    <xf numFmtId="177" fontId="9" fillId="2" borderId="22" xfId="0" applyNumberFormat="1" applyFont="1" applyFill="1" applyBorder="1"/>
    <xf numFmtId="177" fontId="9" fillId="2" borderId="31" xfId="0" applyNumberFormat="1" applyFont="1" applyFill="1" applyBorder="1"/>
    <xf numFmtId="177" fontId="9" fillId="4" borderId="32" xfId="0" applyNumberFormat="1" applyFont="1" applyFill="1" applyBorder="1"/>
    <xf numFmtId="177" fontId="9" fillId="4" borderId="33" xfId="0" applyNumberFormat="1" applyFont="1" applyFill="1" applyBorder="1"/>
    <xf numFmtId="177" fontId="9" fillId="4" borderId="34" xfId="0" applyNumberFormat="1" applyFont="1" applyFill="1" applyBorder="1"/>
    <xf numFmtId="177" fontId="9" fillId="4" borderId="11" xfId="0" applyNumberFormat="1" applyFont="1" applyFill="1" applyBorder="1" applyAlignment="1">
      <alignment horizontal="right"/>
    </xf>
    <xf numFmtId="0" fontId="9" fillId="2" borderId="35" xfId="0" applyFont="1" applyFill="1" applyBorder="1"/>
    <xf numFmtId="0" fontId="9" fillId="2" borderId="36" xfId="0" applyFont="1" applyFill="1" applyBorder="1"/>
    <xf numFmtId="0" fontId="9" fillId="2" borderId="37" xfId="0" applyFont="1" applyFill="1" applyBorder="1"/>
    <xf numFmtId="0" fontId="9" fillId="4" borderId="10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176" fontId="9" fillId="2" borderId="10" xfId="0" applyNumberFormat="1" applyFont="1" applyFill="1" applyBorder="1" applyAlignment="1">
      <alignment horizontal="center" vertical="center"/>
    </xf>
    <xf numFmtId="177" fontId="9" fillId="2" borderId="62" xfId="0" applyNumberFormat="1" applyFont="1" applyFill="1" applyBorder="1" applyAlignment="1"/>
    <xf numFmtId="177" fontId="9" fillId="3" borderId="63" xfId="0" applyNumberFormat="1" applyFont="1" applyFill="1" applyBorder="1" applyAlignment="1">
      <alignment vertical="center"/>
    </xf>
    <xf numFmtId="177" fontId="9" fillId="3" borderId="64" xfId="0" quotePrefix="1" applyNumberFormat="1" applyFont="1" applyFill="1" applyBorder="1" applyAlignment="1"/>
    <xf numFmtId="177" fontId="9" fillId="4" borderId="65" xfId="0" quotePrefix="1" applyNumberFormat="1" applyFont="1" applyFill="1" applyBorder="1" applyAlignment="1"/>
    <xf numFmtId="177" fontId="9" fillId="2" borderId="64" xfId="0" quotePrefix="1" applyNumberFormat="1" applyFont="1" applyFill="1" applyBorder="1" applyAlignment="1"/>
    <xf numFmtId="177" fontId="9" fillId="2" borderId="63" xfId="0" applyNumberFormat="1" applyFont="1" applyFill="1" applyBorder="1" applyAlignment="1">
      <alignment vertical="center"/>
    </xf>
    <xf numFmtId="177" fontId="9" fillId="4" borderId="66" xfId="0" quotePrefix="1" applyNumberFormat="1" applyFont="1" applyFill="1" applyBorder="1" applyAlignment="1"/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/>
    <xf numFmtId="0" fontId="9" fillId="0" borderId="17" xfId="0" applyFont="1" applyBorder="1" applyAlignment="1">
      <alignment vertical="center"/>
    </xf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0" xfId="0" applyFont="1" applyBorder="1" applyAlignment="1">
      <alignment horizontal="left" vertical="top" wrapText="1"/>
    </xf>
    <xf numFmtId="0" fontId="1" fillId="0" borderId="70" xfId="0" applyFont="1" applyBorder="1"/>
    <xf numFmtId="0" fontId="1" fillId="0" borderId="33" xfId="0" applyFont="1" applyFill="1" applyBorder="1"/>
    <xf numFmtId="0" fontId="1" fillId="0" borderId="33" xfId="0" applyFont="1" applyBorder="1"/>
    <xf numFmtId="0" fontId="9" fillId="4" borderId="34" xfId="0" applyFont="1" applyFill="1" applyBorder="1"/>
    <xf numFmtId="0" fontId="9" fillId="4" borderId="71" xfId="0" applyFont="1" applyFill="1" applyBorder="1" applyAlignment="1">
      <alignment horizontal="right"/>
    </xf>
    <xf numFmtId="177" fontId="9" fillId="0" borderId="0" xfId="0" applyNumberFormat="1" applyFont="1" applyFill="1" applyBorder="1"/>
    <xf numFmtId="177" fontId="9" fillId="0" borderId="0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left"/>
    </xf>
    <xf numFmtId="0" fontId="12" fillId="2" borderId="5" xfId="1" applyFill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9" fillId="2" borderId="54" xfId="0" applyFont="1" applyFill="1" applyBorder="1" applyAlignment="1">
      <alignment horizontal="left"/>
    </xf>
    <xf numFmtId="0" fontId="9" fillId="2" borderId="55" xfId="0" applyFont="1" applyFill="1" applyBorder="1" applyAlignment="1">
      <alignment horizontal="left"/>
    </xf>
    <xf numFmtId="0" fontId="9" fillId="2" borderId="56" xfId="0" applyFont="1" applyFill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left"/>
    </xf>
    <xf numFmtId="0" fontId="9" fillId="2" borderId="51" xfId="0" applyFont="1" applyFill="1" applyBorder="1" applyAlignment="1">
      <alignment horizontal="left"/>
    </xf>
    <xf numFmtId="49" fontId="9" fillId="2" borderId="40" xfId="0" applyNumberFormat="1" applyFont="1" applyFill="1" applyBorder="1" applyAlignment="1">
      <alignment horizontal="left" vertical="center"/>
    </xf>
    <xf numFmtId="49" fontId="9" fillId="2" borderId="41" xfId="0" applyNumberFormat="1" applyFont="1" applyFill="1" applyBorder="1" applyAlignment="1">
      <alignment horizontal="left" vertical="center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center"/>
    </xf>
    <xf numFmtId="0" fontId="9" fillId="5" borderId="3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9" fillId="2" borderId="40" xfId="0" applyFont="1" applyFill="1" applyBorder="1" applyAlignment="1">
      <alignment horizontal="left"/>
    </xf>
    <xf numFmtId="0" fontId="9" fillId="2" borderId="4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13" fillId="0" borderId="68" xfId="2" applyFill="1" applyBorder="1" applyAlignment="1" applyProtection="1">
      <alignment horizontal="left"/>
      <protection locked="0"/>
    </xf>
    <xf numFmtId="0" fontId="13" fillId="0" borderId="69" xfId="2" applyFill="1" applyBorder="1" applyAlignment="1" applyProtection="1">
      <alignment horizontal="left"/>
      <protection locked="0"/>
    </xf>
    <xf numFmtId="0" fontId="9" fillId="0" borderId="12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5" borderId="5" xfId="0" applyFont="1" applyFill="1" applyBorder="1" applyAlignment="1">
      <alignment horizontal="left"/>
    </xf>
    <xf numFmtId="0" fontId="9" fillId="5" borderId="39" xfId="0" applyFont="1" applyFill="1" applyBorder="1" applyAlignment="1">
      <alignment horizontal="left"/>
    </xf>
  </cellXfs>
  <cellStyles count="3">
    <cellStyle name="ハイパーリンク" xfId="1" builtinId="8"/>
    <cellStyle name="入力" xfId="2" builtinId="2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1592356687898"/>
          <c:y val="0.25225336189717895"/>
          <c:w val="0.44904458598726116"/>
          <c:h val="0.63513792906253985"/>
        </c:manualLayout>
      </c:layout>
      <c:pieChart>
        <c:varyColors val="1"/>
        <c:ser>
          <c:idx val="0"/>
          <c:order val="0"/>
          <c:tx>
            <c:strRef>
              <c:f>'2021'!$W$47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39-400E-AC90-1438AD90DA7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39-400E-AC90-1438AD90DA7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39-400E-AC90-1438AD90DA7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39-400E-AC90-1438AD90DA7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B39-400E-AC90-1438AD90DA7F}"/>
              </c:ext>
            </c:extLst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B39-400E-AC90-1438AD90DA7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'2021'!$J$48:$J$53</c:f>
              <c:strCache>
                <c:ptCount val="6"/>
                <c:pt idx="0">
                  <c:v>ニイニイゼミ</c:v>
                </c:pt>
                <c:pt idx="1">
                  <c:v>ミンミンゼミ</c:v>
                </c:pt>
                <c:pt idx="2">
                  <c:v>アブラゼミ</c:v>
                </c:pt>
                <c:pt idx="3">
                  <c:v>ツクツクボウシ</c:v>
                </c:pt>
                <c:pt idx="4">
                  <c:v>ヒグラシ</c:v>
                </c:pt>
                <c:pt idx="5">
                  <c:v>クマゼミ</c:v>
                </c:pt>
              </c:strCache>
            </c:strRef>
          </c:cat>
          <c:val>
            <c:numRef>
              <c:f>'2021'!$W$48:$W$53</c:f>
              <c:numCache>
                <c:formatCode>#,##0_);[Red]\(#,##0\)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39-400E-AC90-1438AD90D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78980891719741"/>
          <c:y val="0.54955191411884319"/>
          <c:w val="0.30891719745222934"/>
          <c:h val="0.43693882859237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抜け殻数の経年変化</a:t>
            </a:r>
          </a:p>
        </c:rich>
      </c:tx>
      <c:layout>
        <c:manualLayout>
          <c:xMode val="edge"/>
          <c:yMode val="edge"/>
          <c:x val="0.38802707311253498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316800022638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'2021'!$J$48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'2021'!$K$48:$W$48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A-4E78-959E-0FFBE2C65FE3}"/>
            </c:ext>
          </c:extLst>
        </c:ser>
        <c:ser>
          <c:idx val="1"/>
          <c:order val="1"/>
          <c:tx>
            <c:strRef>
              <c:f>'2021'!$J$49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'2021'!$K$49:$W$49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A-4E78-959E-0FFBE2C65FE3}"/>
            </c:ext>
          </c:extLst>
        </c:ser>
        <c:ser>
          <c:idx val="2"/>
          <c:order val="2"/>
          <c:tx>
            <c:strRef>
              <c:f>'2021'!$J$50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'2021'!$K$50:$W$50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2A-4E78-959E-0FFBE2C65FE3}"/>
            </c:ext>
          </c:extLst>
        </c:ser>
        <c:ser>
          <c:idx val="3"/>
          <c:order val="3"/>
          <c:tx>
            <c:strRef>
              <c:f>'2021'!$J$51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'2021'!$K$51:$W$51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2A-4E78-959E-0FFBE2C65FE3}"/>
            </c:ext>
          </c:extLst>
        </c:ser>
        <c:ser>
          <c:idx val="4"/>
          <c:order val="4"/>
          <c:tx>
            <c:strRef>
              <c:f>'2021'!$J$52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'2021'!$K$52:$W$52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2A-4E78-959E-0FFBE2C65FE3}"/>
            </c:ext>
          </c:extLst>
        </c:ser>
        <c:ser>
          <c:idx val="5"/>
          <c:order val="5"/>
          <c:tx>
            <c:strRef>
              <c:f>'2021'!$J$53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'2021'!$K$53:$W$53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A-4E78-959E-0FFBE2C65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274176"/>
        <c:axId val="164276480"/>
      </c:barChart>
      <c:catAx>
        <c:axId val="1642741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43836625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276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個</a:t>
                </a:r>
              </a:p>
            </c:rich>
          </c:tx>
          <c:layout>
            <c:manualLayout>
              <c:xMode val="edge"/>
              <c:yMode val="edge"/>
              <c:x val="0.42128649661586093"/>
              <c:y val="0.855266841644794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74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8584979507"/>
          <c:w val="0.21507783810837389"/>
          <c:h val="0.425440438366256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抜け殻数の経年変化</a:t>
            </a:r>
          </a:p>
        </c:rich>
      </c:tx>
      <c:layout>
        <c:manualLayout>
          <c:xMode val="edge"/>
          <c:yMode val="edge"/>
          <c:x val="0.38802707311253498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43659636885012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'2021'!$J$48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'2021'!$K$48:$W$48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9-4C41-A086-16F552130988}"/>
            </c:ext>
          </c:extLst>
        </c:ser>
        <c:ser>
          <c:idx val="1"/>
          <c:order val="1"/>
          <c:tx>
            <c:strRef>
              <c:f>'2021'!$J$49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'2021'!$K$49:$W$49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29-4C41-A086-16F552130988}"/>
            </c:ext>
          </c:extLst>
        </c:ser>
        <c:ser>
          <c:idx val="2"/>
          <c:order val="2"/>
          <c:tx>
            <c:strRef>
              <c:f>'2021'!$J$50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'2021'!$K$50:$W$50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29-4C41-A086-16F552130988}"/>
            </c:ext>
          </c:extLst>
        </c:ser>
        <c:ser>
          <c:idx val="3"/>
          <c:order val="3"/>
          <c:tx>
            <c:strRef>
              <c:f>'2021'!$J$51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'2021'!$K$51:$W$51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29-4C41-A086-16F552130988}"/>
            </c:ext>
          </c:extLst>
        </c:ser>
        <c:ser>
          <c:idx val="4"/>
          <c:order val="4"/>
          <c:tx>
            <c:strRef>
              <c:f>'2021'!$J$52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'2021'!$K$52:$W$52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29-4C41-A086-16F552130988}"/>
            </c:ext>
          </c:extLst>
        </c:ser>
        <c:ser>
          <c:idx val="5"/>
          <c:order val="5"/>
          <c:tx>
            <c:strRef>
              <c:f>'2021'!$J$53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'2021'!$K$53:$W$53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_);[Red]\(#,##0\)">
                  <c:v>0</c:v>
                </c:pt>
                <c:pt idx="5" formatCode="#,##0_);[Red]\(#,##0\)">
                  <c:v>0</c:v>
                </c:pt>
                <c:pt idx="6" formatCode="#,##0_);[Red]\(#,##0\)">
                  <c:v>0</c:v>
                </c:pt>
                <c:pt idx="7" formatCode="#,##0_);[Red]\(#,##0\)">
                  <c:v>0</c:v>
                </c:pt>
                <c:pt idx="8" formatCode="#,##0_);[Red]\(#,##0\)">
                  <c:v>0</c:v>
                </c:pt>
                <c:pt idx="9" formatCode="#,##0_);[Red]\(#,##0\)">
                  <c:v>0</c:v>
                </c:pt>
                <c:pt idx="10" formatCode="#,##0_);[Red]\(#,##0\)">
                  <c:v>0</c:v>
                </c:pt>
                <c:pt idx="11" formatCode="#,##0_);[Red]\(#,##0\)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29-4C41-A086-16F552130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274176"/>
        <c:axId val="164276480"/>
      </c:barChart>
      <c:catAx>
        <c:axId val="16427417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43836625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76480"/>
        <c:crosses val="autoZero"/>
        <c:auto val="1"/>
        <c:lblAlgn val="ctr"/>
        <c:lblOffset val="100"/>
        <c:noMultiLvlLbl val="0"/>
      </c:catAx>
      <c:valAx>
        <c:axId val="164276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個</a:t>
                </a:r>
              </a:p>
            </c:rich>
          </c:tx>
          <c:layout>
            <c:manualLayout>
              <c:xMode val="edge"/>
              <c:yMode val="edge"/>
              <c:x val="0.42128649661586093"/>
              <c:y val="0.8552668416447943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4274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8584979507"/>
          <c:w val="0.1884478410786887"/>
          <c:h val="0.477144130568584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14</xdr:row>
      <xdr:rowOff>1905</xdr:rowOff>
    </xdr:from>
    <xdr:to>
      <xdr:col>31</xdr:col>
      <xdr:colOff>0</xdr:colOff>
      <xdr:row>26</xdr:row>
      <xdr:rowOff>30480</xdr:rowOff>
    </xdr:to>
    <xdr:graphicFrame macro="">
      <xdr:nvGraphicFramePr>
        <xdr:cNvPr id="1059" name="グラフ 7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7620</xdr:colOff>
      <xdr:row>27</xdr:row>
      <xdr:rowOff>163830</xdr:rowOff>
    </xdr:from>
    <xdr:to>
      <xdr:col>34</xdr:col>
      <xdr:colOff>7620</xdr:colOff>
      <xdr:row>40</xdr:row>
      <xdr:rowOff>81915</xdr:rowOff>
    </xdr:to>
    <xdr:graphicFrame macro="">
      <xdr:nvGraphicFramePr>
        <xdr:cNvPr id="1060" name="グラフ 8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42</xdr:row>
      <xdr:rowOff>0</xdr:rowOff>
    </xdr:from>
    <xdr:to>
      <xdr:col>34</xdr:col>
      <xdr:colOff>0</xdr:colOff>
      <xdr:row>54</xdr:row>
      <xdr:rowOff>70485</xdr:rowOff>
    </xdr:to>
    <xdr:graphicFrame macro="">
      <xdr:nvGraphicFramePr>
        <xdr:cNvPr id="6" name="グラフ 8">
          <a:extLst>
            <a:ext uri="{FF2B5EF4-FFF2-40B4-BE49-F238E27FC236}">
              <a16:creationId xmlns:a16="http://schemas.microsoft.com/office/drawing/2014/main" id="{4ED85F7F-29F2-468F-B787-0CC4DABC8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70"/>
  <sheetViews>
    <sheetView tabSelected="1" topLeftCell="J1" workbookViewId="0">
      <selection activeCell="AM20" sqref="AM20"/>
    </sheetView>
  </sheetViews>
  <sheetFormatPr defaultColWidth="9" defaultRowHeight="13.5" x14ac:dyDescent="0.15"/>
  <cols>
    <col min="1" max="1" width="0" style="5" hidden="1" customWidth="1"/>
    <col min="2" max="3" width="11" style="5" hidden="1" customWidth="1"/>
    <col min="4" max="4" width="17.875" style="5" hidden="1" customWidth="1"/>
    <col min="5" max="5" width="11" style="5" hidden="1" customWidth="1"/>
    <col min="6" max="6" width="15.125" style="5" hidden="1" customWidth="1"/>
    <col min="7" max="7" width="21" style="5" hidden="1" customWidth="1"/>
    <col min="8" max="9" width="0" style="5" hidden="1" customWidth="1"/>
    <col min="10" max="10" width="15.625" style="5" customWidth="1"/>
    <col min="11" max="11" width="6.375" style="5" customWidth="1"/>
    <col min="12" max="104" width="5.625" style="5" customWidth="1"/>
    <col min="105" max="16384" width="9" style="5"/>
  </cols>
  <sheetData>
    <row r="1" spans="1:65" ht="30" customHeight="1" x14ac:dyDescent="0.15">
      <c r="J1" s="132" t="s">
        <v>63</v>
      </c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52"/>
      <c r="AD1" s="52"/>
      <c r="AE1" s="52"/>
      <c r="AF1" s="52"/>
    </row>
    <row r="2" spans="1:65" x14ac:dyDescent="0.15">
      <c r="J2" s="1" t="s">
        <v>27</v>
      </c>
      <c r="K2" s="2" t="s">
        <v>14</v>
      </c>
      <c r="Q2" s="3"/>
      <c r="S2" s="4" t="s">
        <v>13</v>
      </c>
      <c r="V2" s="6"/>
      <c r="W2" s="6"/>
      <c r="X2" s="3" t="s">
        <v>12</v>
      </c>
    </row>
    <row r="3" spans="1:65" ht="14.25" thickBot="1" x14ac:dyDescent="0.2">
      <c r="J3" s="5" t="s">
        <v>52</v>
      </c>
      <c r="K3" s="2"/>
      <c r="Q3" s="3"/>
      <c r="S3" s="4"/>
      <c r="V3" s="6"/>
      <c r="W3" s="6"/>
      <c r="X3" s="3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5" ht="13.5" customHeight="1" x14ac:dyDescent="0.15">
      <c r="J4" s="22" t="s">
        <v>33</v>
      </c>
      <c r="K4" s="133">
        <v>2021</v>
      </c>
      <c r="L4" s="133"/>
      <c r="M4" s="133"/>
      <c r="N4" s="133"/>
      <c r="O4" s="133"/>
      <c r="P4" s="134"/>
      <c r="R4" s="135" t="s">
        <v>46</v>
      </c>
      <c r="S4" s="136"/>
      <c r="T4" s="136"/>
      <c r="U4" s="136"/>
      <c r="V4" s="136"/>
      <c r="W4" s="136"/>
      <c r="X4" s="136"/>
      <c r="Y4" s="136"/>
      <c r="Z4" s="136"/>
      <c r="AA4" s="136"/>
      <c r="AB4" s="137"/>
      <c r="AD4" s="138" t="s">
        <v>48</v>
      </c>
      <c r="AE4" s="139"/>
      <c r="AF4" s="139"/>
      <c r="AG4" s="139"/>
      <c r="AH4" s="139"/>
      <c r="AI4" s="139"/>
      <c r="AJ4" s="139"/>
      <c r="AK4" s="139"/>
      <c r="AL4" s="139"/>
      <c r="AM4" s="14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6"/>
      <c r="BJ4" s="6"/>
      <c r="BK4" s="6"/>
      <c r="BL4" s="6"/>
    </row>
    <row r="5" spans="1:65" x14ac:dyDescent="0.15">
      <c r="J5" s="23" t="s">
        <v>34</v>
      </c>
      <c r="K5" s="141"/>
      <c r="L5" s="141"/>
      <c r="M5" s="141"/>
      <c r="N5" s="141"/>
      <c r="O5" s="141"/>
      <c r="P5" s="142"/>
      <c r="R5" s="105" t="s">
        <v>47</v>
      </c>
      <c r="S5" s="106"/>
      <c r="T5" s="106"/>
      <c r="U5" s="97"/>
      <c r="V5" s="97"/>
      <c r="W5" s="97"/>
      <c r="X5" s="97"/>
      <c r="Y5" s="97"/>
      <c r="Z5" s="97"/>
      <c r="AA5" s="97"/>
      <c r="AB5" s="98"/>
      <c r="AD5" s="107" t="s">
        <v>43</v>
      </c>
      <c r="AE5" s="108"/>
      <c r="AF5" s="109"/>
      <c r="AG5" s="110"/>
      <c r="AH5" s="110"/>
      <c r="AI5" s="110"/>
      <c r="AJ5" s="110"/>
      <c r="AK5" s="110"/>
      <c r="AL5" s="110"/>
      <c r="AM5" s="111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6"/>
      <c r="BJ5" s="6"/>
      <c r="BK5" s="6"/>
      <c r="BL5" s="6"/>
    </row>
    <row r="6" spans="1:65" x14ac:dyDescent="0.15">
      <c r="J6" s="23" t="s">
        <v>35</v>
      </c>
      <c r="K6" s="96"/>
      <c r="L6" s="97"/>
      <c r="M6" s="97"/>
      <c r="N6" s="97"/>
      <c r="O6" s="97"/>
      <c r="P6" s="98"/>
      <c r="R6" s="105" t="s">
        <v>42</v>
      </c>
      <c r="S6" s="106"/>
      <c r="T6" s="106"/>
      <c r="U6" s="96"/>
      <c r="V6" s="97"/>
      <c r="W6" s="97"/>
      <c r="X6" s="97"/>
      <c r="Y6" s="97"/>
      <c r="Z6" s="97"/>
      <c r="AA6" s="97"/>
      <c r="AB6" s="98"/>
      <c r="AD6" s="107" t="s">
        <v>44</v>
      </c>
      <c r="AE6" s="108"/>
      <c r="AF6" s="109"/>
      <c r="AG6" s="110"/>
      <c r="AH6" s="110"/>
      <c r="AI6" s="110"/>
      <c r="AJ6" s="110"/>
      <c r="AK6" s="110"/>
      <c r="AL6" s="110"/>
      <c r="AM6" s="111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6"/>
      <c r="BJ6" s="6"/>
      <c r="BK6" s="6"/>
      <c r="BL6" s="6"/>
    </row>
    <row r="7" spans="1:65" ht="14.25" thickBot="1" x14ac:dyDescent="0.2">
      <c r="J7" s="23" t="s">
        <v>36</v>
      </c>
      <c r="K7" s="96"/>
      <c r="L7" s="97"/>
      <c r="M7" s="97"/>
      <c r="N7" s="97"/>
      <c r="O7" s="97"/>
      <c r="P7" s="98"/>
      <c r="R7" s="27" t="s">
        <v>49</v>
      </c>
      <c r="S7" s="26"/>
      <c r="T7" s="26"/>
      <c r="U7" s="99"/>
      <c r="V7" s="97"/>
      <c r="W7" s="97"/>
      <c r="X7" s="97"/>
      <c r="Y7" s="97"/>
      <c r="Z7" s="97"/>
      <c r="AA7" s="97"/>
      <c r="AB7" s="98"/>
      <c r="AD7" s="100" t="s">
        <v>45</v>
      </c>
      <c r="AE7" s="101"/>
      <c r="AF7" s="102"/>
      <c r="AG7" s="103"/>
      <c r="AH7" s="103"/>
      <c r="AI7" s="103"/>
      <c r="AJ7" s="103"/>
      <c r="AK7" s="103"/>
      <c r="AL7" s="103"/>
      <c r="AM7" s="104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6"/>
      <c r="BJ7" s="6"/>
      <c r="BK7" s="6"/>
      <c r="BL7" s="6"/>
    </row>
    <row r="8" spans="1:65" ht="14.25" thickBot="1" x14ac:dyDescent="0.2">
      <c r="J8" s="23" t="s">
        <v>37</v>
      </c>
      <c r="K8" s="123"/>
      <c r="L8" s="123"/>
      <c r="M8" s="123"/>
      <c r="N8" s="123"/>
      <c r="O8" s="123"/>
      <c r="P8" s="124"/>
      <c r="R8" s="125" t="s">
        <v>50</v>
      </c>
      <c r="S8" s="126"/>
      <c r="T8" s="126"/>
      <c r="U8" s="127" t="s">
        <v>51</v>
      </c>
      <c r="V8" s="127"/>
      <c r="W8" s="127"/>
      <c r="X8" s="127"/>
      <c r="Y8" s="127"/>
      <c r="Z8" s="127"/>
      <c r="AA8" s="127"/>
      <c r="AB8" s="128"/>
      <c r="AD8" s="25"/>
      <c r="AE8" s="25"/>
      <c r="AF8" s="25"/>
      <c r="AG8" s="25"/>
      <c r="AH8" s="25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6"/>
      <c r="BJ8" s="6"/>
      <c r="BK8" s="6"/>
      <c r="BL8" s="6"/>
    </row>
    <row r="9" spans="1:65" x14ac:dyDescent="0.15">
      <c r="J9" s="23" t="s">
        <v>38</v>
      </c>
      <c r="K9" s="123"/>
      <c r="L9" s="123"/>
      <c r="M9" s="123"/>
      <c r="N9" s="123"/>
      <c r="O9" s="123"/>
      <c r="P9" s="124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6"/>
      <c r="BJ9" s="6"/>
      <c r="BK9" s="6"/>
      <c r="BL9" s="6"/>
    </row>
    <row r="10" spans="1:65" x14ac:dyDescent="0.15">
      <c r="J10" s="23" t="s">
        <v>39</v>
      </c>
      <c r="K10" s="123"/>
      <c r="L10" s="123"/>
      <c r="M10" s="123"/>
      <c r="N10" s="123"/>
      <c r="O10" s="123"/>
      <c r="P10" s="124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6"/>
      <c r="BJ10" s="6"/>
      <c r="BK10" s="6"/>
      <c r="BL10" s="6"/>
    </row>
    <row r="11" spans="1:65" x14ac:dyDescent="0.15">
      <c r="J11" s="23" t="s">
        <v>40</v>
      </c>
      <c r="K11" s="129"/>
      <c r="L11" s="130"/>
      <c r="M11" s="130"/>
      <c r="N11" s="130"/>
      <c r="O11" s="130"/>
      <c r="P11" s="131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6"/>
      <c r="BJ11" s="6"/>
      <c r="BK11" s="6"/>
      <c r="BL11" s="6"/>
    </row>
    <row r="12" spans="1:65" ht="14.25" thickBot="1" x14ac:dyDescent="0.2">
      <c r="J12" s="24" t="s">
        <v>41</v>
      </c>
      <c r="K12" s="112"/>
      <c r="L12" s="112"/>
      <c r="M12" s="112"/>
      <c r="N12" s="112"/>
      <c r="O12" s="112"/>
      <c r="P12" s="113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6"/>
      <c r="BJ12" s="6"/>
      <c r="BK12" s="6"/>
      <c r="BL12" s="6"/>
    </row>
    <row r="13" spans="1:65" x14ac:dyDescent="0.15">
      <c r="J13" s="6"/>
      <c r="K13" s="29"/>
      <c r="L13" s="29"/>
      <c r="M13" s="29"/>
      <c r="N13" s="29"/>
      <c r="O13" s="29"/>
      <c r="P13" s="29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</row>
    <row r="14" spans="1:65" ht="14.25" thickBot="1" x14ac:dyDescent="0.2">
      <c r="A14" s="1"/>
      <c r="C14" s="2"/>
      <c r="G14" s="4"/>
      <c r="H14" s="3"/>
    </row>
    <row r="15" spans="1:65" ht="14.25" thickBot="1" x14ac:dyDescent="0.2">
      <c r="A15" s="15" t="s">
        <v>3</v>
      </c>
      <c r="B15" s="16" t="s">
        <v>10</v>
      </c>
      <c r="C15" s="16" t="s">
        <v>9</v>
      </c>
      <c r="D15" s="17" t="s">
        <v>2</v>
      </c>
      <c r="E15" s="17" t="s">
        <v>15</v>
      </c>
      <c r="F15" s="17" t="s">
        <v>16</v>
      </c>
      <c r="G15" s="17" t="s">
        <v>17</v>
      </c>
      <c r="H15" s="17" t="s">
        <v>28</v>
      </c>
      <c r="I15" s="41" t="s">
        <v>11</v>
      </c>
      <c r="J15" s="43" t="s">
        <v>29</v>
      </c>
      <c r="K15" s="82" t="s">
        <v>30</v>
      </c>
      <c r="L15" s="74" t="s">
        <v>62</v>
      </c>
      <c r="M15" s="40" t="s">
        <v>62</v>
      </c>
      <c r="N15" s="59" t="s">
        <v>62</v>
      </c>
      <c r="O15" s="33" t="s">
        <v>0</v>
      </c>
    </row>
    <row r="16" spans="1:65" x14ac:dyDescent="0.15">
      <c r="A16" s="14">
        <f>K4</f>
        <v>2021</v>
      </c>
      <c r="B16" s="14">
        <f>K5</f>
        <v>0</v>
      </c>
      <c r="C16" s="14">
        <f>K6</f>
        <v>0</v>
      </c>
      <c r="D16" s="14">
        <f>K7</f>
        <v>0</v>
      </c>
      <c r="E16" s="14">
        <f>K8</f>
        <v>0</v>
      </c>
      <c r="F16" s="14">
        <f>K9</f>
        <v>0</v>
      </c>
      <c r="G16" s="14">
        <f>K10</f>
        <v>0</v>
      </c>
      <c r="H16" s="14">
        <f>K11</f>
        <v>0</v>
      </c>
      <c r="I16" s="42">
        <f>K12</f>
        <v>0</v>
      </c>
      <c r="J16" s="44" t="s">
        <v>18</v>
      </c>
      <c r="K16" s="83" t="s">
        <v>1</v>
      </c>
      <c r="L16" s="75">
        <v>0</v>
      </c>
      <c r="M16" s="7">
        <v>0</v>
      </c>
      <c r="N16" s="7">
        <v>0</v>
      </c>
      <c r="O16" s="34">
        <f t="shared" ref="O16:O43" si="0">SUM(L16:N16)</f>
        <v>0</v>
      </c>
    </row>
    <row r="17" spans="1:15" x14ac:dyDescent="0.15">
      <c r="A17" s="14">
        <f t="shared" ref="A17:A33" si="1">A16</f>
        <v>2021</v>
      </c>
      <c r="B17" s="14">
        <f t="shared" ref="B17:I32" si="2">B16</f>
        <v>0</v>
      </c>
      <c r="C17" s="14">
        <f t="shared" si="2"/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42">
        <f t="shared" si="2"/>
        <v>0</v>
      </c>
      <c r="J17" s="45" t="s">
        <v>19</v>
      </c>
      <c r="K17" s="84" t="s">
        <v>20</v>
      </c>
      <c r="L17" s="76">
        <v>0</v>
      </c>
      <c r="M17" s="8">
        <v>0</v>
      </c>
      <c r="N17" s="8">
        <v>0</v>
      </c>
      <c r="O17" s="35">
        <f t="shared" si="0"/>
        <v>0</v>
      </c>
    </row>
    <row r="18" spans="1:15" x14ac:dyDescent="0.15">
      <c r="A18" s="14">
        <f t="shared" si="1"/>
        <v>2021</v>
      </c>
      <c r="B18" s="14">
        <f t="shared" si="2"/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42">
        <f t="shared" si="2"/>
        <v>0</v>
      </c>
      <c r="J18" s="46" t="s">
        <v>18</v>
      </c>
      <c r="K18" s="85" t="s">
        <v>21</v>
      </c>
      <c r="L18" s="77">
        <v>0</v>
      </c>
      <c r="M18" s="9">
        <v>0</v>
      </c>
      <c r="N18" s="9">
        <v>0</v>
      </c>
      <c r="O18" s="36">
        <f t="shared" si="0"/>
        <v>0</v>
      </c>
    </row>
    <row r="19" spans="1:15" ht="14.25" thickBot="1" x14ac:dyDescent="0.2">
      <c r="A19" s="14">
        <f t="shared" si="1"/>
        <v>2021</v>
      </c>
      <c r="B19" s="14">
        <f t="shared" si="2"/>
        <v>0</v>
      </c>
      <c r="C19" s="14">
        <f t="shared" si="2"/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4">
        <f t="shared" si="2"/>
        <v>0</v>
      </c>
      <c r="I19" s="42">
        <f t="shared" si="2"/>
        <v>0</v>
      </c>
      <c r="J19" s="47" t="s">
        <v>18</v>
      </c>
      <c r="K19" s="86" t="s">
        <v>0</v>
      </c>
      <c r="L19" s="78">
        <f>SUM(L16:L18)</f>
        <v>0</v>
      </c>
      <c r="M19" s="10">
        <f>SUM(M16:M18)</f>
        <v>0</v>
      </c>
      <c r="N19" s="10">
        <f>SUM(N16:N18)</f>
        <v>0</v>
      </c>
      <c r="O19" s="37">
        <f t="shared" si="0"/>
        <v>0</v>
      </c>
    </row>
    <row r="20" spans="1:15" x14ac:dyDescent="0.15">
      <c r="A20" s="14">
        <f t="shared" si="1"/>
        <v>2021</v>
      </c>
      <c r="B20" s="14">
        <f t="shared" si="2"/>
        <v>0</v>
      </c>
      <c r="C20" s="14">
        <f t="shared" si="2"/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42">
        <f t="shared" si="2"/>
        <v>0</v>
      </c>
      <c r="J20" s="44" t="s">
        <v>22</v>
      </c>
      <c r="K20" s="83" t="s">
        <v>1</v>
      </c>
      <c r="L20" s="75">
        <v>0</v>
      </c>
      <c r="M20" s="7">
        <v>0</v>
      </c>
      <c r="N20" s="7">
        <v>0</v>
      </c>
      <c r="O20" s="34">
        <f t="shared" si="0"/>
        <v>0</v>
      </c>
    </row>
    <row r="21" spans="1:15" x14ac:dyDescent="0.15">
      <c r="A21" s="14">
        <f t="shared" si="1"/>
        <v>2021</v>
      </c>
      <c r="B21" s="14">
        <f t="shared" si="2"/>
        <v>0</v>
      </c>
      <c r="C21" s="14">
        <f t="shared" si="2"/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42">
        <f t="shared" si="2"/>
        <v>0</v>
      </c>
      <c r="J21" s="45" t="s">
        <v>4</v>
      </c>
      <c r="K21" s="84" t="s">
        <v>20</v>
      </c>
      <c r="L21" s="79">
        <v>0</v>
      </c>
      <c r="M21" s="12">
        <v>0</v>
      </c>
      <c r="N21" s="12">
        <v>0</v>
      </c>
      <c r="O21" s="35">
        <f t="shared" si="0"/>
        <v>0</v>
      </c>
    </row>
    <row r="22" spans="1:15" x14ac:dyDescent="0.15">
      <c r="A22" s="14">
        <f t="shared" si="1"/>
        <v>2021</v>
      </c>
      <c r="B22" s="14">
        <f t="shared" si="2"/>
        <v>0</v>
      </c>
      <c r="C22" s="14">
        <f t="shared" si="2"/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 t="shared" si="2"/>
        <v>0</v>
      </c>
      <c r="H22" s="14">
        <f t="shared" si="2"/>
        <v>0</v>
      </c>
      <c r="I22" s="42">
        <f t="shared" si="2"/>
        <v>0</v>
      </c>
      <c r="J22" s="46" t="s">
        <v>4</v>
      </c>
      <c r="K22" s="85" t="s">
        <v>21</v>
      </c>
      <c r="L22" s="79">
        <v>0</v>
      </c>
      <c r="M22" s="12">
        <v>0</v>
      </c>
      <c r="N22" s="12">
        <v>0</v>
      </c>
      <c r="O22" s="36">
        <f t="shared" si="0"/>
        <v>0</v>
      </c>
    </row>
    <row r="23" spans="1:15" ht="14.25" thickBot="1" x14ac:dyDescent="0.2">
      <c r="A23" s="14">
        <f t="shared" si="1"/>
        <v>2021</v>
      </c>
      <c r="B23" s="14">
        <f t="shared" si="2"/>
        <v>0</v>
      </c>
      <c r="C23" s="14">
        <f t="shared" si="2"/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42">
        <f t="shared" si="2"/>
        <v>0</v>
      </c>
      <c r="J23" s="47" t="s">
        <v>4</v>
      </c>
      <c r="K23" s="86" t="s">
        <v>0</v>
      </c>
      <c r="L23" s="78">
        <f>SUM(L20:L22)</f>
        <v>0</v>
      </c>
      <c r="M23" s="10">
        <f>SUM(M20:M22)</f>
        <v>0</v>
      </c>
      <c r="N23" s="10">
        <f>SUM(N20:N22)</f>
        <v>0</v>
      </c>
      <c r="O23" s="37">
        <f t="shared" si="0"/>
        <v>0</v>
      </c>
    </row>
    <row r="24" spans="1:15" x14ac:dyDescent="0.15">
      <c r="A24" s="14">
        <f t="shared" si="1"/>
        <v>2021</v>
      </c>
      <c r="B24" s="14">
        <f t="shared" si="2"/>
        <v>0</v>
      </c>
      <c r="C24" s="14">
        <f t="shared" si="2"/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42">
        <f t="shared" si="2"/>
        <v>0</v>
      </c>
      <c r="J24" s="44" t="s">
        <v>23</v>
      </c>
      <c r="K24" s="83" t="s">
        <v>1</v>
      </c>
      <c r="L24" s="75">
        <v>0</v>
      </c>
      <c r="M24" s="7">
        <v>0</v>
      </c>
      <c r="N24" s="7">
        <v>0</v>
      </c>
      <c r="O24" s="34">
        <f t="shared" si="0"/>
        <v>0</v>
      </c>
    </row>
    <row r="25" spans="1:15" x14ac:dyDescent="0.15">
      <c r="A25" s="14">
        <f t="shared" si="1"/>
        <v>2021</v>
      </c>
      <c r="B25" s="14">
        <f t="shared" si="2"/>
        <v>0</v>
      </c>
      <c r="C25" s="14">
        <f t="shared" si="2"/>
        <v>0</v>
      </c>
      <c r="D25" s="14">
        <f t="shared" si="2"/>
        <v>0</v>
      </c>
      <c r="E25" s="14">
        <f t="shared" si="2"/>
        <v>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42">
        <f t="shared" si="2"/>
        <v>0</v>
      </c>
      <c r="J25" s="45" t="s">
        <v>5</v>
      </c>
      <c r="K25" s="84" t="s">
        <v>20</v>
      </c>
      <c r="L25" s="80">
        <v>0</v>
      </c>
      <c r="M25" s="11">
        <v>0</v>
      </c>
      <c r="N25" s="11">
        <v>0</v>
      </c>
      <c r="O25" s="35">
        <f t="shared" si="0"/>
        <v>0</v>
      </c>
    </row>
    <row r="26" spans="1:15" x14ac:dyDescent="0.15">
      <c r="A26" s="14">
        <f t="shared" si="1"/>
        <v>2021</v>
      </c>
      <c r="B26" s="14">
        <f t="shared" si="2"/>
        <v>0</v>
      </c>
      <c r="C26" s="14">
        <f t="shared" si="2"/>
        <v>0</v>
      </c>
      <c r="D26" s="14">
        <f t="shared" si="2"/>
        <v>0</v>
      </c>
      <c r="E26" s="14">
        <f t="shared" si="2"/>
        <v>0</v>
      </c>
      <c r="F26" s="14">
        <f t="shared" si="2"/>
        <v>0</v>
      </c>
      <c r="G26" s="14">
        <f t="shared" si="2"/>
        <v>0</v>
      </c>
      <c r="H26" s="14">
        <f t="shared" si="2"/>
        <v>0</v>
      </c>
      <c r="I26" s="42">
        <f t="shared" si="2"/>
        <v>0</v>
      </c>
      <c r="J26" s="46" t="s">
        <v>5</v>
      </c>
      <c r="K26" s="85" t="s">
        <v>21</v>
      </c>
      <c r="L26" s="79">
        <v>0</v>
      </c>
      <c r="M26" s="12">
        <v>0</v>
      </c>
      <c r="N26" s="12">
        <v>0</v>
      </c>
      <c r="O26" s="36">
        <f t="shared" si="0"/>
        <v>0</v>
      </c>
    </row>
    <row r="27" spans="1:15" ht="14.25" thickBot="1" x14ac:dyDescent="0.2">
      <c r="A27" s="14">
        <f t="shared" si="1"/>
        <v>2021</v>
      </c>
      <c r="B27" s="14">
        <f t="shared" si="2"/>
        <v>0</v>
      </c>
      <c r="C27" s="14">
        <f t="shared" si="2"/>
        <v>0</v>
      </c>
      <c r="D27" s="14">
        <f t="shared" si="2"/>
        <v>0</v>
      </c>
      <c r="E27" s="14">
        <f t="shared" si="2"/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42">
        <f t="shared" si="2"/>
        <v>0</v>
      </c>
      <c r="J27" s="47" t="s">
        <v>5</v>
      </c>
      <c r="K27" s="86" t="s">
        <v>0</v>
      </c>
      <c r="L27" s="78">
        <f>SUM(L24:L26)</f>
        <v>0</v>
      </c>
      <c r="M27" s="10">
        <f>SUM(M24:M26)</f>
        <v>0</v>
      </c>
      <c r="N27" s="10">
        <f>SUM(N24:N26)</f>
        <v>0</v>
      </c>
      <c r="O27" s="37">
        <f t="shared" si="0"/>
        <v>0</v>
      </c>
    </row>
    <row r="28" spans="1:15" x14ac:dyDescent="0.15">
      <c r="A28" s="14">
        <f t="shared" si="1"/>
        <v>2021</v>
      </c>
      <c r="B28" s="14">
        <f t="shared" si="2"/>
        <v>0</v>
      </c>
      <c r="C28" s="14">
        <f t="shared" si="2"/>
        <v>0</v>
      </c>
      <c r="D28" s="14">
        <f t="shared" si="2"/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42">
        <f t="shared" si="2"/>
        <v>0</v>
      </c>
      <c r="J28" s="44" t="s">
        <v>24</v>
      </c>
      <c r="K28" s="83" t="s">
        <v>1</v>
      </c>
      <c r="L28" s="75">
        <v>0</v>
      </c>
      <c r="M28" s="7">
        <v>0</v>
      </c>
      <c r="N28" s="7">
        <v>0</v>
      </c>
      <c r="O28" s="34">
        <f t="shared" si="0"/>
        <v>0</v>
      </c>
    </row>
    <row r="29" spans="1:15" x14ac:dyDescent="0.15">
      <c r="A29" s="14">
        <f t="shared" si="1"/>
        <v>2021</v>
      </c>
      <c r="B29" s="14">
        <f t="shared" si="2"/>
        <v>0</v>
      </c>
      <c r="C29" s="14">
        <f t="shared" si="2"/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  <c r="H29" s="14">
        <f t="shared" si="2"/>
        <v>0</v>
      </c>
      <c r="I29" s="42">
        <f t="shared" si="2"/>
        <v>0</v>
      </c>
      <c r="J29" s="45" t="s">
        <v>6</v>
      </c>
      <c r="K29" s="84" t="s">
        <v>20</v>
      </c>
      <c r="L29" s="80">
        <v>0</v>
      </c>
      <c r="M29" s="11">
        <v>0</v>
      </c>
      <c r="N29" s="11">
        <v>0</v>
      </c>
      <c r="O29" s="35">
        <f t="shared" si="0"/>
        <v>0</v>
      </c>
    </row>
    <row r="30" spans="1:15" x14ac:dyDescent="0.15">
      <c r="A30" s="14">
        <f t="shared" si="1"/>
        <v>2021</v>
      </c>
      <c r="B30" s="14">
        <f t="shared" si="2"/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  <c r="H30" s="14">
        <f t="shared" si="2"/>
        <v>0</v>
      </c>
      <c r="I30" s="42">
        <f t="shared" si="2"/>
        <v>0</v>
      </c>
      <c r="J30" s="46" t="s">
        <v>6</v>
      </c>
      <c r="K30" s="85" t="s">
        <v>21</v>
      </c>
      <c r="L30" s="79">
        <v>0</v>
      </c>
      <c r="M30" s="12">
        <v>0</v>
      </c>
      <c r="N30" s="12">
        <v>0</v>
      </c>
      <c r="O30" s="36">
        <f t="shared" si="0"/>
        <v>0</v>
      </c>
    </row>
    <row r="31" spans="1:15" ht="14.25" thickBot="1" x14ac:dyDescent="0.2">
      <c r="A31" s="14">
        <f t="shared" si="1"/>
        <v>2021</v>
      </c>
      <c r="B31" s="14">
        <f t="shared" si="2"/>
        <v>0</v>
      </c>
      <c r="C31" s="14">
        <f t="shared" si="2"/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  <c r="H31" s="14">
        <f t="shared" si="2"/>
        <v>0</v>
      </c>
      <c r="I31" s="42">
        <f t="shared" si="2"/>
        <v>0</v>
      </c>
      <c r="J31" s="47" t="s">
        <v>6</v>
      </c>
      <c r="K31" s="86" t="s">
        <v>0</v>
      </c>
      <c r="L31" s="78">
        <f>SUM(L28:L30)</f>
        <v>0</v>
      </c>
      <c r="M31" s="10">
        <f>SUM(M28:M30)</f>
        <v>0</v>
      </c>
      <c r="N31" s="10">
        <f>SUM(N28:N30)</f>
        <v>0</v>
      </c>
      <c r="O31" s="37">
        <f t="shared" si="0"/>
        <v>0</v>
      </c>
    </row>
    <row r="32" spans="1:15" x14ac:dyDescent="0.15">
      <c r="A32" s="14">
        <f t="shared" si="1"/>
        <v>2021</v>
      </c>
      <c r="B32" s="14">
        <f t="shared" si="2"/>
        <v>0</v>
      </c>
      <c r="C32" s="14">
        <f t="shared" si="2"/>
        <v>0</v>
      </c>
      <c r="D32" s="14">
        <f t="shared" si="2"/>
        <v>0</v>
      </c>
      <c r="E32" s="14">
        <f t="shared" si="2"/>
        <v>0</v>
      </c>
      <c r="F32" s="14">
        <f t="shared" si="2"/>
        <v>0</v>
      </c>
      <c r="G32" s="14">
        <f t="shared" si="2"/>
        <v>0</v>
      </c>
      <c r="H32" s="14">
        <f t="shared" si="2"/>
        <v>0</v>
      </c>
      <c r="I32" s="42">
        <f t="shared" si="2"/>
        <v>0</v>
      </c>
      <c r="J32" s="44" t="s">
        <v>25</v>
      </c>
      <c r="K32" s="83" t="s">
        <v>1</v>
      </c>
      <c r="L32" s="75">
        <v>0</v>
      </c>
      <c r="M32" s="7">
        <v>0</v>
      </c>
      <c r="N32" s="7">
        <v>0</v>
      </c>
      <c r="O32" s="34">
        <f t="shared" si="0"/>
        <v>0</v>
      </c>
    </row>
    <row r="33" spans="1:31" x14ac:dyDescent="0.15">
      <c r="A33" s="14">
        <f t="shared" si="1"/>
        <v>2021</v>
      </c>
      <c r="B33" s="14">
        <f t="shared" ref="B33:I33" si="3">B32</f>
        <v>0</v>
      </c>
      <c r="C33" s="14">
        <f t="shared" si="3"/>
        <v>0</v>
      </c>
      <c r="D33" s="14">
        <f t="shared" si="3"/>
        <v>0</v>
      </c>
      <c r="E33" s="14">
        <f t="shared" si="3"/>
        <v>0</v>
      </c>
      <c r="F33" s="14">
        <f t="shared" si="3"/>
        <v>0</v>
      </c>
      <c r="G33" s="14">
        <f t="shared" si="3"/>
        <v>0</v>
      </c>
      <c r="H33" s="14">
        <f t="shared" si="3"/>
        <v>0</v>
      </c>
      <c r="I33" s="42">
        <f t="shared" si="3"/>
        <v>0</v>
      </c>
      <c r="J33" s="45" t="s">
        <v>7</v>
      </c>
      <c r="K33" s="84" t="s">
        <v>20</v>
      </c>
      <c r="L33" s="80">
        <v>0</v>
      </c>
      <c r="M33" s="11">
        <v>0</v>
      </c>
      <c r="N33" s="11">
        <v>0</v>
      </c>
      <c r="O33" s="35">
        <f t="shared" si="0"/>
        <v>0</v>
      </c>
    </row>
    <row r="34" spans="1:31" x14ac:dyDescent="0.15">
      <c r="A34" s="14">
        <f t="shared" ref="A34:I43" si="4">A33</f>
        <v>2021</v>
      </c>
      <c r="B34" s="14">
        <f t="shared" si="4"/>
        <v>0</v>
      </c>
      <c r="C34" s="14">
        <f t="shared" si="4"/>
        <v>0</v>
      </c>
      <c r="D34" s="14">
        <f t="shared" si="4"/>
        <v>0</v>
      </c>
      <c r="E34" s="14">
        <f t="shared" si="4"/>
        <v>0</v>
      </c>
      <c r="F34" s="14">
        <f t="shared" si="4"/>
        <v>0</v>
      </c>
      <c r="G34" s="14">
        <f t="shared" si="4"/>
        <v>0</v>
      </c>
      <c r="H34" s="14">
        <f t="shared" si="4"/>
        <v>0</v>
      </c>
      <c r="I34" s="42">
        <f t="shared" si="4"/>
        <v>0</v>
      </c>
      <c r="J34" s="46" t="s">
        <v>7</v>
      </c>
      <c r="K34" s="85" t="s">
        <v>21</v>
      </c>
      <c r="L34" s="79">
        <v>0</v>
      </c>
      <c r="M34" s="12">
        <v>0</v>
      </c>
      <c r="N34" s="12">
        <v>0</v>
      </c>
      <c r="O34" s="36">
        <f t="shared" si="0"/>
        <v>0</v>
      </c>
    </row>
    <row r="35" spans="1:31" ht="14.25" thickBot="1" x14ac:dyDescent="0.2">
      <c r="A35" s="14">
        <f t="shared" si="4"/>
        <v>2021</v>
      </c>
      <c r="B35" s="14">
        <f t="shared" si="4"/>
        <v>0</v>
      </c>
      <c r="C35" s="14">
        <f t="shared" si="4"/>
        <v>0</v>
      </c>
      <c r="D35" s="14">
        <f t="shared" si="4"/>
        <v>0</v>
      </c>
      <c r="E35" s="14">
        <f t="shared" si="4"/>
        <v>0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42">
        <f t="shared" si="4"/>
        <v>0</v>
      </c>
      <c r="J35" s="47" t="s">
        <v>7</v>
      </c>
      <c r="K35" s="86" t="s">
        <v>0</v>
      </c>
      <c r="L35" s="78">
        <f>SUM(L32:L34)</f>
        <v>0</v>
      </c>
      <c r="M35" s="10">
        <f>SUM(M32:M34)</f>
        <v>0</v>
      </c>
      <c r="N35" s="10">
        <f>SUM(N32:N34)</f>
        <v>0</v>
      </c>
      <c r="O35" s="37">
        <f t="shared" si="0"/>
        <v>0</v>
      </c>
    </row>
    <row r="36" spans="1:31" x14ac:dyDescent="0.15">
      <c r="A36" s="14">
        <f t="shared" si="4"/>
        <v>2021</v>
      </c>
      <c r="B36" s="14">
        <f t="shared" si="4"/>
        <v>0</v>
      </c>
      <c r="C36" s="14">
        <f t="shared" si="4"/>
        <v>0</v>
      </c>
      <c r="D36" s="14">
        <f t="shared" si="4"/>
        <v>0</v>
      </c>
      <c r="E36" s="14">
        <f t="shared" si="4"/>
        <v>0</v>
      </c>
      <c r="F36" s="14">
        <f t="shared" si="4"/>
        <v>0</v>
      </c>
      <c r="G36" s="14">
        <f t="shared" si="4"/>
        <v>0</v>
      </c>
      <c r="H36" s="14">
        <f t="shared" si="4"/>
        <v>0</v>
      </c>
      <c r="I36" s="42">
        <f t="shared" si="4"/>
        <v>0</v>
      </c>
      <c r="J36" s="44" t="s">
        <v>26</v>
      </c>
      <c r="K36" s="83" t="s">
        <v>1</v>
      </c>
      <c r="L36" s="75">
        <v>0</v>
      </c>
      <c r="M36" s="7">
        <v>0</v>
      </c>
      <c r="N36" s="7">
        <v>0</v>
      </c>
      <c r="O36" s="34">
        <f t="shared" si="0"/>
        <v>0</v>
      </c>
    </row>
    <row r="37" spans="1:31" x14ac:dyDescent="0.15">
      <c r="A37" s="14">
        <f t="shared" si="4"/>
        <v>2021</v>
      </c>
      <c r="B37" s="14">
        <f t="shared" si="4"/>
        <v>0</v>
      </c>
      <c r="C37" s="14">
        <f t="shared" si="4"/>
        <v>0</v>
      </c>
      <c r="D37" s="14">
        <f t="shared" si="4"/>
        <v>0</v>
      </c>
      <c r="E37" s="14">
        <f t="shared" si="4"/>
        <v>0</v>
      </c>
      <c r="F37" s="14">
        <f t="shared" si="4"/>
        <v>0</v>
      </c>
      <c r="G37" s="14">
        <f t="shared" si="4"/>
        <v>0</v>
      </c>
      <c r="H37" s="14">
        <f t="shared" si="4"/>
        <v>0</v>
      </c>
      <c r="I37" s="42">
        <f t="shared" si="4"/>
        <v>0</v>
      </c>
      <c r="J37" s="45" t="s">
        <v>8</v>
      </c>
      <c r="K37" s="84" t="s">
        <v>20</v>
      </c>
      <c r="L37" s="80">
        <v>0</v>
      </c>
      <c r="M37" s="11">
        <v>0</v>
      </c>
      <c r="N37" s="11">
        <v>0</v>
      </c>
      <c r="O37" s="35">
        <f t="shared" si="0"/>
        <v>0</v>
      </c>
    </row>
    <row r="38" spans="1:31" x14ac:dyDescent="0.15">
      <c r="A38" s="14">
        <f t="shared" si="4"/>
        <v>2021</v>
      </c>
      <c r="B38" s="14">
        <f t="shared" si="4"/>
        <v>0</v>
      </c>
      <c r="C38" s="14">
        <f t="shared" si="4"/>
        <v>0</v>
      </c>
      <c r="D38" s="14">
        <f t="shared" si="4"/>
        <v>0</v>
      </c>
      <c r="E38" s="14">
        <f t="shared" si="4"/>
        <v>0</v>
      </c>
      <c r="F38" s="14">
        <f t="shared" si="4"/>
        <v>0</v>
      </c>
      <c r="G38" s="14">
        <f t="shared" si="4"/>
        <v>0</v>
      </c>
      <c r="H38" s="14">
        <f t="shared" si="4"/>
        <v>0</v>
      </c>
      <c r="I38" s="42">
        <f t="shared" si="4"/>
        <v>0</v>
      </c>
      <c r="J38" s="46" t="s">
        <v>8</v>
      </c>
      <c r="K38" s="85" t="s">
        <v>21</v>
      </c>
      <c r="L38" s="79">
        <v>0</v>
      </c>
      <c r="M38" s="12">
        <v>0</v>
      </c>
      <c r="N38" s="12">
        <v>0</v>
      </c>
      <c r="O38" s="36">
        <f t="shared" si="0"/>
        <v>0</v>
      </c>
    </row>
    <row r="39" spans="1:31" ht="14.25" thickBot="1" x14ac:dyDescent="0.2">
      <c r="A39" s="14">
        <f t="shared" si="4"/>
        <v>2021</v>
      </c>
      <c r="B39" s="14">
        <f t="shared" si="4"/>
        <v>0</v>
      </c>
      <c r="C39" s="14">
        <f t="shared" si="4"/>
        <v>0</v>
      </c>
      <c r="D39" s="14">
        <f t="shared" si="4"/>
        <v>0</v>
      </c>
      <c r="E39" s="14">
        <f t="shared" si="4"/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42">
        <f t="shared" si="4"/>
        <v>0</v>
      </c>
      <c r="J39" s="47" t="s">
        <v>8</v>
      </c>
      <c r="K39" s="86" t="s">
        <v>0</v>
      </c>
      <c r="L39" s="78">
        <f>SUM(L36:L38)</f>
        <v>0</v>
      </c>
      <c r="M39" s="10">
        <f>SUM(M36:M38)</f>
        <v>0</v>
      </c>
      <c r="N39" s="10">
        <f>SUM(N36:N38)</f>
        <v>0</v>
      </c>
      <c r="O39" s="37">
        <f t="shared" si="0"/>
        <v>0</v>
      </c>
    </row>
    <row r="40" spans="1:31" x14ac:dyDescent="0.15">
      <c r="A40" s="14">
        <f t="shared" si="4"/>
        <v>2021</v>
      </c>
      <c r="B40" s="14">
        <f t="shared" si="4"/>
        <v>0</v>
      </c>
      <c r="C40" s="14">
        <f t="shared" si="4"/>
        <v>0</v>
      </c>
      <c r="D40" s="14">
        <f t="shared" si="4"/>
        <v>0</v>
      </c>
      <c r="E40" s="14">
        <f t="shared" si="4"/>
        <v>0</v>
      </c>
      <c r="F40" s="14">
        <f t="shared" si="4"/>
        <v>0</v>
      </c>
      <c r="G40" s="14">
        <f t="shared" si="4"/>
        <v>0</v>
      </c>
      <c r="H40" s="14">
        <f t="shared" si="4"/>
        <v>0</v>
      </c>
      <c r="I40" s="42">
        <f t="shared" si="4"/>
        <v>0</v>
      </c>
      <c r="J40" s="48" t="s">
        <v>32</v>
      </c>
      <c r="K40" s="83" t="s">
        <v>1</v>
      </c>
      <c r="L40" s="75">
        <v>0</v>
      </c>
      <c r="M40" s="7">
        <v>0</v>
      </c>
      <c r="N40" s="7">
        <v>0</v>
      </c>
      <c r="O40" s="34">
        <f t="shared" si="0"/>
        <v>0</v>
      </c>
    </row>
    <row r="41" spans="1:31" x14ac:dyDescent="0.15">
      <c r="A41" s="14">
        <f t="shared" si="4"/>
        <v>2021</v>
      </c>
      <c r="B41" s="14">
        <f t="shared" si="4"/>
        <v>0</v>
      </c>
      <c r="C41" s="14">
        <f t="shared" si="4"/>
        <v>0</v>
      </c>
      <c r="D41" s="14">
        <f t="shared" si="4"/>
        <v>0</v>
      </c>
      <c r="E41" s="14">
        <f t="shared" si="4"/>
        <v>0</v>
      </c>
      <c r="F41" s="14">
        <f t="shared" si="4"/>
        <v>0</v>
      </c>
      <c r="G41" s="14">
        <f t="shared" si="4"/>
        <v>0</v>
      </c>
      <c r="H41" s="14">
        <f t="shared" si="4"/>
        <v>0</v>
      </c>
      <c r="I41" s="42">
        <f t="shared" si="4"/>
        <v>0</v>
      </c>
      <c r="J41" s="49" t="str">
        <f>J40</f>
        <v>(自由入力）</v>
      </c>
      <c r="K41" s="84" t="s">
        <v>20</v>
      </c>
      <c r="L41" s="80">
        <v>0</v>
      </c>
      <c r="M41" s="11">
        <v>0</v>
      </c>
      <c r="N41" s="11">
        <v>0</v>
      </c>
      <c r="O41" s="35">
        <f t="shared" si="0"/>
        <v>0</v>
      </c>
    </row>
    <row r="42" spans="1:31" x14ac:dyDescent="0.15">
      <c r="A42" s="14">
        <f t="shared" si="4"/>
        <v>2021</v>
      </c>
      <c r="B42" s="14">
        <f t="shared" si="4"/>
        <v>0</v>
      </c>
      <c r="C42" s="14">
        <f t="shared" si="4"/>
        <v>0</v>
      </c>
      <c r="D42" s="14">
        <f t="shared" si="4"/>
        <v>0</v>
      </c>
      <c r="E42" s="14">
        <f t="shared" si="4"/>
        <v>0</v>
      </c>
      <c r="F42" s="14">
        <f t="shared" si="4"/>
        <v>0</v>
      </c>
      <c r="G42" s="14">
        <f t="shared" si="4"/>
        <v>0</v>
      </c>
      <c r="H42" s="14">
        <f t="shared" si="4"/>
        <v>0</v>
      </c>
      <c r="I42" s="42">
        <f t="shared" si="4"/>
        <v>0</v>
      </c>
      <c r="J42" s="50" t="str">
        <f>J41</f>
        <v>(自由入力）</v>
      </c>
      <c r="K42" s="85" t="s">
        <v>21</v>
      </c>
      <c r="L42" s="79">
        <v>0</v>
      </c>
      <c r="M42" s="12">
        <v>0</v>
      </c>
      <c r="N42" s="12">
        <v>0</v>
      </c>
      <c r="O42" s="36">
        <f t="shared" si="0"/>
        <v>0</v>
      </c>
    </row>
    <row r="43" spans="1:31" ht="14.25" thickBot="1" x14ac:dyDescent="0.2">
      <c r="A43" s="14">
        <f t="shared" si="4"/>
        <v>2021</v>
      </c>
      <c r="B43" s="14">
        <f t="shared" si="4"/>
        <v>0</v>
      </c>
      <c r="C43" s="14">
        <f t="shared" si="4"/>
        <v>0</v>
      </c>
      <c r="D43" s="14">
        <f t="shared" si="4"/>
        <v>0</v>
      </c>
      <c r="E43" s="14">
        <f t="shared" si="4"/>
        <v>0</v>
      </c>
      <c r="F43" s="14">
        <f t="shared" si="4"/>
        <v>0</v>
      </c>
      <c r="G43" s="14">
        <f t="shared" si="4"/>
        <v>0</v>
      </c>
      <c r="H43" s="14">
        <f t="shared" si="4"/>
        <v>0</v>
      </c>
      <c r="I43" s="42">
        <f t="shared" si="4"/>
        <v>0</v>
      </c>
      <c r="J43" s="51" t="str">
        <f>J42</f>
        <v>(自由入力）</v>
      </c>
      <c r="K43" s="87" t="s">
        <v>0</v>
      </c>
      <c r="L43" s="81">
        <f>SUM(L40:L42)</f>
        <v>0</v>
      </c>
      <c r="M43" s="18">
        <f>SUM(M40:M42)</f>
        <v>0</v>
      </c>
      <c r="N43" s="18">
        <f>SUM(N40:N42)</f>
        <v>0</v>
      </c>
      <c r="O43" s="38">
        <f t="shared" si="0"/>
        <v>0</v>
      </c>
    </row>
    <row r="44" spans="1:31" ht="14.25" thickBot="1" x14ac:dyDescent="0.2">
      <c r="J44" s="15"/>
      <c r="K44" s="21" t="s">
        <v>31</v>
      </c>
      <c r="L44" s="20">
        <f>L19+L23+L27+L31+L35+L39+L43</f>
        <v>0</v>
      </c>
      <c r="M44" s="19">
        <f>M19+M23+M27+M31+M35+M39+M43</f>
        <v>0</v>
      </c>
      <c r="N44" s="19">
        <f>N19+N23+N27+N31+N35+N39+N43</f>
        <v>0</v>
      </c>
      <c r="O44" s="39">
        <f>O19+O23+O27+O31+O35+O39+O43</f>
        <v>0</v>
      </c>
    </row>
    <row r="45" spans="1:31" x14ac:dyDescent="0.15">
      <c r="R45" s="13"/>
      <c r="S45" s="6"/>
      <c r="T45" s="6"/>
      <c r="U45" s="6"/>
    </row>
    <row r="46" spans="1:31" ht="14.25" thickBot="1" x14ac:dyDescent="0.2">
      <c r="J46" s="60" t="s">
        <v>55</v>
      </c>
      <c r="R46" s="13"/>
      <c r="S46" s="6"/>
      <c r="T46" s="6"/>
      <c r="U46" s="6"/>
    </row>
    <row r="47" spans="1:31" ht="14.25" thickBot="1" x14ac:dyDescent="0.2">
      <c r="J47" s="15"/>
      <c r="K47" s="17">
        <v>2009</v>
      </c>
      <c r="L47" s="17">
        <v>2010</v>
      </c>
      <c r="M47" s="17">
        <v>2011</v>
      </c>
      <c r="N47" s="17">
        <v>2012</v>
      </c>
      <c r="O47" s="17">
        <v>2013</v>
      </c>
      <c r="P47" s="17">
        <v>2014</v>
      </c>
      <c r="Q47" s="17">
        <v>2015</v>
      </c>
      <c r="R47" s="17">
        <v>2016</v>
      </c>
      <c r="S47" s="17">
        <v>2017</v>
      </c>
      <c r="T47" s="17">
        <v>2018</v>
      </c>
      <c r="U47" s="41">
        <v>2019</v>
      </c>
      <c r="V47" s="41">
        <v>2020</v>
      </c>
      <c r="W47" s="21">
        <v>2021</v>
      </c>
      <c r="X47" s="6"/>
      <c r="Y47" s="53"/>
      <c r="AB47" s="13"/>
      <c r="AC47" s="6"/>
      <c r="AD47" s="6"/>
      <c r="AE47" s="6"/>
    </row>
    <row r="48" spans="1:31" x14ac:dyDescent="0.15">
      <c r="J48" s="89" t="s">
        <v>56</v>
      </c>
      <c r="K48" s="69">
        <v>0</v>
      </c>
      <c r="L48" s="31">
        <v>0</v>
      </c>
      <c r="M48" s="31">
        <v>0</v>
      </c>
      <c r="N48" s="31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62">
        <v>0</v>
      </c>
      <c r="V48" s="62">
        <v>0</v>
      </c>
      <c r="W48" s="65">
        <f>O19</f>
        <v>0</v>
      </c>
      <c r="X48" s="94"/>
      <c r="AB48" s="13"/>
      <c r="AC48" s="6"/>
      <c r="AD48" s="6"/>
      <c r="AE48" s="6"/>
    </row>
    <row r="49" spans="10:31" x14ac:dyDescent="0.15">
      <c r="J49" s="90" t="s">
        <v>57</v>
      </c>
      <c r="K49" s="70">
        <v>0</v>
      </c>
      <c r="L49" s="32">
        <v>0</v>
      </c>
      <c r="M49" s="32">
        <v>0</v>
      </c>
      <c r="N49" s="32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63">
        <v>0</v>
      </c>
      <c r="V49" s="63">
        <v>0</v>
      </c>
      <c r="W49" s="66">
        <f>O23</f>
        <v>0</v>
      </c>
      <c r="X49" s="94"/>
      <c r="AB49" s="13"/>
      <c r="AC49" s="6"/>
      <c r="AD49" s="6"/>
      <c r="AE49" s="6"/>
    </row>
    <row r="50" spans="10:31" x14ac:dyDescent="0.15">
      <c r="J50" s="91" t="s">
        <v>58</v>
      </c>
      <c r="K50" s="70">
        <v>0</v>
      </c>
      <c r="L50" s="32">
        <v>0</v>
      </c>
      <c r="M50" s="32">
        <v>0</v>
      </c>
      <c r="N50" s="32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63">
        <v>0</v>
      </c>
      <c r="V50" s="63">
        <v>0</v>
      </c>
      <c r="W50" s="66">
        <f>O27</f>
        <v>0</v>
      </c>
      <c r="X50" s="94"/>
    </row>
    <row r="51" spans="10:31" x14ac:dyDescent="0.15">
      <c r="J51" s="91" t="s">
        <v>59</v>
      </c>
      <c r="K51" s="70">
        <v>0</v>
      </c>
      <c r="L51" s="32">
        <v>0</v>
      </c>
      <c r="M51" s="32">
        <v>0</v>
      </c>
      <c r="N51" s="32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63">
        <v>0</v>
      </c>
      <c r="V51" s="63">
        <v>0</v>
      </c>
      <c r="W51" s="66">
        <f>O31</f>
        <v>0</v>
      </c>
      <c r="X51" s="94"/>
    </row>
    <row r="52" spans="10:31" x14ac:dyDescent="0.15">
      <c r="J52" s="91" t="s">
        <v>60</v>
      </c>
      <c r="K52" s="70">
        <v>0</v>
      </c>
      <c r="L52" s="32">
        <v>0</v>
      </c>
      <c r="M52" s="32">
        <v>0</v>
      </c>
      <c r="N52" s="32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63">
        <v>0</v>
      </c>
      <c r="V52" s="63">
        <v>0</v>
      </c>
      <c r="W52" s="66">
        <f>O35</f>
        <v>0</v>
      </c>
      <c r="X52" s="94"/>
    </row>
    <row r="53" spans="10:31" x14ac:dyDescent="0.15">
      <c r="J53" s="91" t="s">
        <v>61</v>
      </c>
      <c r="K53" s="70">
        <v>0</v>
      </c>
      <c r="L53" s="32">
        <v>0</v>
      </c>
      <c r="M53" s="32">
        <v>0</v>
      </c>
      <c r="N53" s="32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63">
        <v>0</v>
      </c>
      <c r="V53" s="63">
        <v>0</v>
      </c>
      <c r="W53" s="66">
        <f>O39</f>
        <v>0</v>
      </c>
      <c r="X53" s="94"/>
    </row>
    <row r="54" spans="10:31" ht="14.25" thickBot="1" x14ac:dyDescent="0.2">
      <c r="J54" s="92" t="str">
        <f>J40</f>
        <v>(自由入力）</v>
      </c>
      <c r="K54" s="71">
        <v>0</v>
      </c>
      <c r="L54" s="56">
        <v>0</v>
      </c>
      <c r="M54" s="56">
        <v>0</v>
      </c>
      <c r="N54" s="56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64">
        <v>0</v>
      </c>
      <c r="V54" s="64">
        <v>0</v>
      </c>
      <c r="W54" s="67">
        <f>O43</f>
        <v>0</v>
      </c>
      <c r="X54" s="94"/>
    </row>
    <row r="55" spans="10:31" ht="14.25" thickBot="1" x14ac:dyDescent="0.2">
      <c r="J55" s="21" t="s">
        <v>53</v>
      </c>
      <c r="K55" s="73">
        <f t="shared" ref="K55:S55" si="5">SUM(K48:K54)</f>
        <v>0</v>
      </c>
      <c r="L55" s="72">
        <f t="shared" si="5"/>
        <v>0</v>
      </c>
      <c r="M55" s="57">
        <f t="shared" si="5"/>
        <v>0</v>
      </c>
      <c r="N55" s="57">
        <f t="shared" si="5"/>
        <v>0</v>
      </c>
      <c r="O55" s="57">
        <f t="shared" si="5"/>
        <v>0</v>
      </c>
      <c r="P55" s="61">
        <f>SUM(P48:P54)</f>
        <v>0</v>
      </c>
      <c r="Q55" s="57">
        <f t="shared" si="5"/>
        <v>0</v>
      </c>
      <c r="R55" s="61">
        <f t="shared" si="5"/>
        <v>0</v>
      </c>
      <c r="S55" s="61">
        <f t="shared" si="5"/>
        <v>0</v>
      </c>
      <c r="T55" s="57">
        <f t="shared" ref="T55:W55" si="6">SUM(T48:T54)</f>
        <v>0</v>
      </c>
      <c r="U55" s="57">
        <f t="shared" si="6"/>
        <v>0</v>
      </c>
      <c r="V55" s="93">
        <f t="shared" si="6"/>
        <v>0</v>
      </c>
      <c r="W55" s="68">
        <f t="shared" si="6"/>
        <v>0</v>
      </c>
      <c r="X55" s="95"/>
    </row>
    <row r="57" spans="10:31" ht="14.25" thickBot="1" x14ac:dyDescent="0.2"/>
    <row r="58" spans="10:31" x14ac:dyDescent="0.15">
      <c r="J58" s="114" t="s">
        <v>54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6"/>
      <c r="W58" s="88"/>
    </row>
    <row r="59" spans="10:31" x14ac:dyDescent="0.15">
      <c r="J59" s="117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9"/>
      <c r="W59" s="88"/>
    </row>
    <row r="60" spans="10:31" x14ac:dyDescent="0.15">
      <c r="J60" s="117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9"/>
      <c r="W60" s="88"/>
    </row>
    <row r="61" spans="10:31" x14ac:dyDescent="0.15">
      <c r="J61" s="117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9"/>
      <c r="W61" s="88"/>
    </row>
    <row r="62" spans="10:31" x14ac:dyDescent="0.15">
      <c r="J62" s="117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9"/>
      <c r="W62" s="88"/>
    </row>
    <row r="63" spans="10:31" x14ac:dyDescent="0.15">
      <c r="J63" s="117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9"/>
      <c r="W63" s="88"/>
    </row>
    <row r="64" spans="10:31" x14ac:dyDescent="0.15">
      <c r="J64" s="117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9"/>
      <c r="W64" s="88"/>
    </row>
    <row r="65" spans="10:23" x14ac:dyDescent="0.15">
      <c r="J65" s="117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9"/>
      <c r="W65" s="88"/>
    </row>
    <row r="66" spans="10:23" x14ac:dyDescent="0.15">
      <c r="J66" s="117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9"/>
      <c r="W66" s="88"/>
    </row>
    <row r="67" spans="10:23" x14ac:dyDescent="0.15">
      <c r="J67" s="117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9"/>
      <c r="W67" s="88"/>
    </row>
    <row r="68" spans="10:23" x14ac:dyDescent="0.15">
      <c r="J68" s="117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9"/>
      <c r="W68" s="88"/>
    </row>
    <row r="69" spans="10:23" x14ac:dyDescent="0.15">
      <c r="J69" s="117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9"/>
      <c r="W69" s="88"/>
    </row>
    <row r="70" spans="10:23" ht="14.25" thickBot="1" x14ac:dyDescent="0.2">
      <c r="J70" s="120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2"/>
      <c r="W70" s="88"/>
    </row>
  </sheetData>
  <dataConsolidate/>
  <mergeCells count="26">
    <mergeCell ref="J1:AB1"/>
    <mergeCell ref="K4:P4"/>
    <mergeCell ref="R4:AB4"/>
    <mergeCell ref="AD4:AM4"/>
    <mergeCell ref="K5:P5"/>
    <mergeCell ref="R5:T5"/>
    <mergeCell ref="U5:AB5"/>
    <mergeCell ref="AD5:AE5"/>
    <mergeCell ref="AF5:AM5"/>
    <mergeCell ref="K12:P12"/>
    <mergeCell ref="J58:V70"/>
    <mergeCell ref="K8:P8"/>
    <mergeCell ref="R8:T8"/>
    <mergeCell ref="U8:AB8"/>
    <mergeCell ref="K9:P9"/>
    <mergeCell ref="K10:P10"/>
    <mergeCell ref="K11:P11"/>
    <mergeCell ref="K7:P7"/>
    <mergeCell ref="U7:AB7"/>
    <mergeCell ref="AD7:AE7"/>
    <mergeCell ref="AF7:AM7"/>
    <mergeCell ref="K6:P6"/>
    <mergeCell ref="R6:T6"/>
    <mergeCell ref="U6:AB6"/>
    <mergeCell ref="AD6:AE6"/>
    <mergeCell ref="AF6:AM6"/>
  </mergeCells>
  <phoneticPr fontId="2"/>
  <dataValidations count="4">
    <dataValidation type="list" allowBlank="1" showInputMessage="1" showErrorMessage="1" sqref="K5:P5" xr:uid="{00000000-0002-0000-0000-000000000000}">
      <formula1>"北海道, 青森県, 岩手県, 秋田県, 山形県, 宮城県, 福島県, 栃木県,  群馬県, 埼玉県, 千葉県, 東京都, 神奈川県, 山梨県, 静岡県, 愛知県, 岐阜県, 長野県, 福井県, 石川県, 富山県, 新潟県, 大阪府, 京都府, 滋賀県, 和歌山県, 三重県, 兵庫県, 岡山県, 広島県, 山口県, 鳥取県, 島根県, 香川県, 愛媛県, 徳島県, 高知県, 福岡県, 佐賀県, 長崎県, 大分県, 宮崎県, 鹿児島県, 沖縄県"</formula1>
    </dataValidation>
    <dataValidation type="list" allowBlank="1" showInputMessage="1" showErrorMessage="1" sqref="K10" xr:uid="{00000000-0002-0000-0000-000001000000}">
      <formula1>"土が露出,下草・落ち葉がまばら,一面に下草・落ち葉,その他（　　　　　　　　　）"</formula1>
    </dataValidation>
    <dataValidation type="list" allowBlank="1" showInputMessage="1" showErrorMessage="1" sqref="K9" xr:uid="{00000000-0002-0000-0000-000002000000}">
      <formula1>"都市公園,自然公園・保存緑地,寺社,個人宅庭,街路,その他（　　　　　　　　　　　　　　　　　　　）"</formula1>
    </dataValidation>
    <dataValidation type="list" allowBlank="1" showInputMessage="1" showErrorMessage="1" promptTitle="選択" sqref="K8" xr:uid="{00000000-0002-0000-0000-000003000000}">
      <formula1>",平地,里･丘陵,山,海岸,河川,その他,"</formula1>
    </dataValidation>
  </dataValidations>
  <pageMargins left="0.75" right="0.27" top="1.17" bottom="1" header="0.51200000000000001" footer="0.51200000000000001"/>
  <pageSetup paperSize="9" scale="62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>帝人株式会社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TEIJIN</dc:creator>
  <cp:lastModifiedBy>田邉貞幸</cp:lastModifiedBy>
  <cp:lastPrinted>2012-05-09T03:57:44Z</cp:lastPrinted>
  <dcterms:created xsi:type="dcterms:W3CDTF">2010-01-12T09:23:27Z</dcterms:created>
  <dcterms:modified xsi:type="dcterms:W3CDTF">2021-06-20T04:17:24Z</dcterms:modified>
</cp:coreProperties>
</file>