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4c64bb44e396fd5f/05_セミ関連/セミ調査/2020セミ調査/"/>
    </mc:Choice>
  </mc:AlternateContent>
  <xr:revisionPtr revIDLastSave="0" documentId="8_{F10AE5FB-B253-4982-87AC-ABD4D713B486}" xr6:coauthVersionLast="45" xr6:coauthVersionMax="45" xr10:uidLastSave="{00000000-0000-0000-0000-000000000000}"/>
  <bookViews>
    <workbookView xWindow="1332" yWindow="1920" windowWidth="21708" windowHeight="10884" xr2:uid="{00000000-000D-0000-FFFF-FFFF00000000}"/>
  </bookViews>
  <sheets>
    <sheet name="2019" sheetId="12" r:id="rId1"/>
  </sheets>
  <externalReferences>
    <externalReference r:id="rId2"/>
  </externalReferences>
  <definedNames>
    <definedName name="_xlnm.Print_Area" localSheetId="0">'2019'!$J$1:$AG$70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5" i="12" l="1"/>
  <c r="V16" i="12"/>
  <c r="V17" i="12"/>
  <c r="V18" i="12"/>
  <c r="V20" i="12"/>
  <c r="V21" i="12"/>
  <c r="V22" i="12"/>
  <c r="V24" i="12"/>
  <c r="V25" i="12"/>
  <c r="V26" i="12"/>
  <c r="V28" i="12"/>
  <c r="V29" i="12"/>
  <c r="V30" i="12"/>
  <c r="V32" i="12"/>
  <c r="V33" i="12"/>
  <c r="V34" i="12"/>
  <c r="V36" i="12"/>
  <c r="V37" i="12"/>
  <c r="V38" i="12"/>
  <c r="V40" i="12"/>
  <c r="V41" i="12"/>
  <c r="V42" i="12"/>
  <c r="T55" i="12" l="1"/>
  <c r="S55" i="12"/>
  <c r="R55" i="12"/>
  <c r="Q55" i="12"/>
  <c r="P55" i="12"/>
  <c r="O55" i="12"/>
  <c r="N55" i="12"/>
  <c r="M55" i="12"/>
  <c r="L55" i="12"/>
  <c r="K55" i="12"/>
  <c r="J54" i="12"/>
  <c r="U43" i="12"/>
  <c r="T43" i="12"/>
  <c r="S43" i="12"/>
  <c r="R43" i="12"/>
  <c r="Q43" i="12"/>
  <c r="P43" i="12"/>
  <c r="O43" i="12"/>
  <c r="N43" i="12"/>
  <c r="M43" i="12"/>
  <c r="L43" i="12"/>
  <c r="J41" i="12"/>
  <c r="J42" i="12" s="1"/>
  <c r="J43" i="12" s="1"/>
  <c r="U39" i="12"/>
  <c r="T39" i="12"/>
  <c r="S39" i="12"/>
  <c r="R39" i="12"/>
  <c r="Q39" i="12"/>
  <c r="P39" i="12"/>
  <c r="O39" i="12"/>
  <c r="N39" i="12"/>
  <c r="M39" i="12"/>
  <c r="L39" i="12"/>
  <c r="U35" i="12"/>
  <c r="T35" i="12"/>
  <c r="S35" i="12"/>
  <c r="R35" i="12"/>
  <c r="Q35" i="12"/>
  <c r="P35" i="12"/>
  <c r="O35" i="12"/>
  <c r="N35" i="12"/>
  <c r="M35" i="12"/>
  <c r="L35" i="12"/>
  <c r="U31" i="12"/>
  <c r="T31" i="12"/>
  <c r="S31" i="12"/>
  <c r="R31" i="12"/>
  <c r="Q31" i="12"/>
  <c r="P31" i="12"/>
  <c r="O31" i="12"/>
  <c r="N31" i="12"/>
  <c r="M31" i="12"/>
  <c r="L31" i="12"/>
  <c r="U27" i="12"/>
  <c r="T27" i="12"/>
  <c r="S27" i="12"/>
  <c r="R27" i="12"/>
  <c r="Q27" i="12"/>
  <c r="P27" i="12"/>
  <c r="O27" i="12"/>
  <c r="N27" i="12"/>
  <c r="M27" i="12"/>
  <c r="L27" i="12"/>
  <c r="U23" i="12"/>
  <c r="T23" i="12"/>
  <c r="S23" i="12"/>
  <c r="R23" i="12"/>
  <c r="Q23" i="12"/>
  <c r="P23" i="12"/>
  <c r="O23" i="12"/>
  <c r="N23" i="12"/>
  <c r="M23" i="12"/>
  <c r="L23" i="12"/>
  <c r="U19" i="12"/>
  <c r="T19" i="12"/>
  <c r="S19" i="12"/>
  <c r="R19" i="12"/>
  <c r="Q19" i="12"/>
  <c r="P19" i="12"/>
  <c r="O19" i="12"/>
  <c r="N19" i="12"/>
  <c r="M19" i="12"/>
  <c r="L19" i="12"/>
  <c r="I16" i="12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I43" i="12" s="1"/>
  <c r="H16" i="12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G16" i="12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F16" i="12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E16" i="12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D16" i="12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C16" i="12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B16" i="12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V23" i="12" l="1"/>
  <c r="V39" i="12"/>
  <c r="O44" i="12"/>
  <c r="V27" i="12"/>
  <c r="V50" i="12" s="1"/>
  <c r="V43" i="12"/>
  <c r="V54" i="12" s="1"/>
  <c r="V31" i="12"/>
  <c r="V51" i="12" s="1"/>
  <c r="V19" i="12"/>
  <c r="V35" i="12"/>
  <c r="V52" i="12" s="1"/>
  <c r="Q44" i="12"/>
  <c r="R44" i="12"/>
  <c r="S44" i="12"/>
  <c r="L44" i="12"/>
  <c r="T44" i="12"/>
  <c r="P44" i="12"/>
  <c r="V49" i="12"/>
  <c r="U44" i="12"/>
  <c r="V53" i="12"/>
  <c r="N44" i="12"/>
  <c r="M44" i="12"/>
  <c r="V44" i="12" l="1"/>
  <c r="V48" i="12"/>
  <c r="V55" i="12" s="1"/>
</calcChain>
</file>

<file path=xl/sharedStrings.xml><?xml version="1.0" encoding="utf-8"?>
<sst xmlns="http://schemas.openxmlformats.org/spreadsheetml/2006/main" count="110" uniqueCount="61">
  <si>
    <t>計</t>
    <rPh sb="0" eb="1">
      <t>ケイ</t>
    </rPh>
    <phoneticPr fontId="1"/>
  </si>
  <si>
    <t>不明</t>
    <rPh sb="0" eb="2">
      <t>フメイ</t>
    </rPh>
    <phoneticPr fontId="1"/>
  </si>
  <si>
    <t>サイト名</t>
    <rPh sb="3" eb="4">
      <t>メイ</t>
    </rPh>
    <phoneticPr fontId="1"/>
  </si>
  <si>
    <t>年度</t>
    <rPh sb="0" eb="2">
      <t>ネンド</t>
    </rPh>
    <phoneticPr fontId="1"/>
  </si>
  <si>
    <t>ミンミンゼミ</t>
  </si>
  <si>
    <t>アブラゼミ　</t>
  </si>
  <si>
    <t>ツクツクボウシ</t>
  </si>
  <si>
    <t>ヒグラシ</t>
  </si>
  <si>
    <t>クマゼミ</t>
  </si>
  <si>
    <t>調査地名</t>
    <rPh sb="0" eb="2">
      <t>チョウサ</t>
    </rPh>
    <rPh sb="2" eb="4">
      <t>チメイ</t>
    </rPh>
    <phoneticPr fontId="1"/>
  </si>
  <si>
    <t>都道府県名</t>
    <rPh sb="0" eb="4">
      <t>トドウフケン</t>
    </rPh>
    <rPh sb="4" eb="5">
      <t>メイ</t>
    </rPh>
    <phoneticPr fontId="1"/>
  </si>
  <si>
    <t>再検者</t>
    <rPh sb="0" eb="2">
      <t>サイケン</t>
    </rPh>
    <rPh sb="2" eb="3">
      <t>シャ</t>
    </rPh>
    <phoneticPr fontId="1"/>
  </si>
  <si>
    <r>
      <t>■</t>
    </r>
    <r>
      <rPr>
        <sz val="11"/>
        <rFont val="ＭＳ Ｐゴシック"/>
        <family val="3"/>
        <charset val="128"/>
      </rPr>
      <t>部分は自動入力（計算）されますので入力しないでください。</t>
    </r>
    <rPh sb="6" eb="8">
      <t>ニュウリョク</t>
    </rPh>
    <phoneticPr fontId="1"/>
  </si>
  <si>
    <r>
      <t>■</t>
    </r>
    <r>
      <rPr>
        <sz val="11"/>
        <color indexed="8"/>
        <rFont val="ＭＳ Ｐゴシック"/>
        <family val="3"/>
        <charset val="128"/>
      </rPr>
      <t>プルダウンから選択</t>
    </r>
    <rPh sb="8" eb="10">
      <t>センタク</t>
    </rPh>
    <phoneticPr fontId="1"/>
  </si>
  <si>
    <r>
      <t>■</t>
    </r>
    <r>
      <rPr>
        <sz val="11"/>
        <rFont val="ＭＳ Ｐゴシック"/>
        <family val="3"/>
        <charset val="128"/>
      </rPr>
      <t>ニイニイゼミの♂♀鑑別は不要（任意で入力できます）</t>
    </r>
    <phoneticPr fontId="1"/>
  </si>
  <si>
    <t>周辺の環境</t>
    <phoneticPr fontId="1"/>
  </si>
  <si>
    <t>調査場所の様子</t>
    <phoneticPr fontId="1"/>
  </si>
  <si>
    <t>調査場所の地面</t>
    <phoneticPr fontId="1"/>
  </si>
  <si>
    <t>ニイニイゼミ</t>
    <phoneticPr fontId="1"/>
  </si>
  <si>
    <t>ニイニイゼミ　</t>
    <phoneticPr fontId="1"/>
  </si>
  <si>
    <t>♂</t>
    <phoneticPr fontId="1"/>
  </si>
  <si>
    <t>♀</t>
    <phoneticPr fontId="1"/>
  </si>
  <si>
    <t>ミンミンゼミ</t>
    <phoneticPr fontId="1"/>
  </si>
  <si>
    <t>アブラゼミ　</t>
    <phoneticPr fontId="1"/>
  </si>
  <si>
    <t>ツクツクボウシ</t>
    <phoneticPr fontId="1"/>
  </si>
  <si>
    <t>ヒグラシ</t>
    <phoneticPr fontId="1"/>
  </si>
  <si>
    <t>クマゼミ</t>
    <phoneticPr fontId="1"/>
  </si>
  <si>
    <r>
      <t>■</t>
    </r>
    <r>
      <rPr>
        <sz val="11"/>
        <rFont val="ＭＳ Ｐゴシック"/>
        <family val="3"/>
        <charset val="128"/>
      </rPr>
      <t>部分を入力</t>
    </r>
    <rPh sb="1" eb="3">
      <t>ブブン</t>
    </rPh>
    <rPh sb="4" eb="6">
      <t>ニュウリョク</t>
    </rPh>
    <phoneticPr fontId="1"/>
  </si>
  <si>
    <t>主担当者</t>
    <rPh sb="0" eb="1">
      <t>シュ</t>
    </rPh>
    <rPh sb="1" eb="3">
      <t>タントウ</t>
    </rPh>
    <rPh sb="3" eb="4">
      <t>シャ</t>
    </rPh>
    <phoneticPr fontId="1"/>
  </si>
  <si>
    <t>種</t>
    <rPh sb="0" eb="1">
      <t>シュ</t>
    </rPh>
    <phoneticPr fontId="1"/>
  </si>
  <si>
    <t>♂♀</t>
    <phoneticPr fontId="1"/>
  </si>
  <si>
    <t>合計</t>
    <rPh sb="0" eb="2">
      <t>ゴウケイ</t>
    </rPh>
    <phoneticPr fontId="1"/>
  </si>
  <si>
    <t>(自由入力）</t>
    <rPh sb="1" eb="3">
      <t>ジユウ</t>
    </rPh>
    <rPh sb="3" eb="5">
      <t>ニュウリョク</t>
    </rPh>
    <phoneticPr fontId="1"/>
  </si>
  <si>
    <t>年度</t>
  </si>
  <si>
    <t>都道府県名</t>
  </si>
  <si>
    <t>調査地名</t>
  </si>
  <si>
    <t>サイト名</t>
  </si>
  <si>
    <t>周辺の環境</t>
  </si>
  <si>
    <t>調査場所の様子</t>
  </si>
  <si>
    <t>調査場所の地面</t>
  </si>
  <si>
    <t>主担当者</t>
  </si>
  <si>
    <t>再検者</t>
  </si>
  <si>
    <t>調査地の主な樹木</t>
    <rPh sb="0" eb="3">
      <t>チョウサチ</t>
    </rPh>
    <rPh sb="4" eb="5">
      <t>オモ</t>
    </rPh>
    <rPh sb="6" eb="8">
      <t>ジュモク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</si>
  <si>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</si>
  <si>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</si>
  <si>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r>
      <t>E</t>
    </r>
    <r>
      <rPr>
        <sz val="11"/>
        <rFont val="ＭＳ Ｐゴシック"/>
        <family val="3"/>
        <charset val="128"/>
      </rPr>
      <t>-mail</t>
    </r>
    <phoneticPr fontId="1"/>
  </si>
  <si>
    <t>調査地参考情報</t>
    <rPh sb="0" eb="3">
      <t>チョウサチ</t>
    </rPh>
    <rPh sb="3" eb="5">
      <t>サンコウ</t>
    </rPh>
    <rPh sb="5" eb="7">
      <t>ジョウホウ</t>
    </rPh>
    <phoneticPr fontId="1"/>
  </si>
  <si>
    <t>声のみを聞いたセミ</t>
    <rPh sb="0" eb="1">
      <t>コエ</t>
    </rPh>
    <rPh sb="4" eb="5">
      <t>キ</t>
    </rPh>
    <phoneticPr fontId="1"/>
  </si>
  <si>
    <t>主担当者連絡先</t>
    <rPh sb="0" eb="1">
      <t>シュ</t>
    </rPh>
    <rPh sb="1" eb="4">
      <t>タントウシャ</t>
    </rPh>
    <rPh sb="4" eb="6">
      <t>レンラク</t>
    </rPh>
    <rPh sb="6" eb="7">
      <t>サキ</t>
    </rPh>
    <phoneticPr fontId="1"/>
  </si>
  <si>
    <t>調査地関連HP</t>
    <phoneticPr fontId="1"/>
  </si>
  <si>
    <t>調査参加者数</t>
    <phoneticPr fontId="1"/>
  </si>
  <si>
    <t>大人　　　　中学生　　　小学生　　　　幼児</t>
    <rPh sb="0" eb="2">
      <t>オトナ</t>
    </rPh>
    <rPh sb="6" eb="9">
      <t>チュウガクセイ</t>
    </rPh>
    <rPh sb="12" eb="15">
      <t>ショウガクセイ</t>
    </rPh>
    <rPh sb="19" eb="21">
      <t>ヨウジ</t>
    </rPh>
    <phoneticPr fontId="1"/>
  </si>
  <si>
    <t>列や行は削除はしないでください。</t>
    <rPh sb="0" eb="1">
      <t>レツ</t>
    </rPh>
    <rPh sb="2" eb="3">
      <t>ギョウ</t>
    </rPh>
    <rPh sb="4" eb="6">
      <t>サクジョ</t>
    </rPh>
    <phoneticPr fontId="1"/>
  </si>
  <si>
    <t>総計</t>
  </si>
  <si>
    <t>コメント：(改行：ALT+ENTER)</t>
    <phoneticPr fontId="1"/>
  </si>
  <si>
    <t>/</t>
  </si>
  <si>
    <t>アブラゼミ</t>
    <phoneticPr fontId="1"/>
  </si>
  <si>
    <t>集計表</t>
    <rPh sb="0" eb="3">
      <t>シュウケイヒョウ</t>
    </rPh>
    <phoneticPr fontId="1"/>
  </si>
  <si>
    <t>/</t>
    <phoneticPr fontId="1"/>
  </si>
  <si>
    <t>/</t>
    <phoneticPr fontId="1"/>
  </si>
  <si>
    <t>セミの抜け殻調査報告書2020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</si>
</sst>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Border="1"/>
    <xf numFmtId="177" fontId="8" fillId="2" borderId="1" xfId="0" applyNumberFormat="1" applyFont="1" applyFill="1" applyBorder="1" applyAlignment="1"/>
    <xf numFmtId="177" fontId="8" fillId="3" borderId="2" xfId="0" applyNumberFormat="1" applyFont="1" applyFill="1" applyBorder="1" applyAlignment="1">
      <alignment vertical="center"/>
    </xf>
    <xf numFmtId="177" fontId="8" fillId="3" borderId="3" xfId="0" quotePrefix="1" applyNumberFormat="1" applyFont="1" applyFill="1" applyBorder="1" applyAlignment="1"/>
    <xf numFmtId="177" fontId="8" fillId="4" borderId="4" xfId="0" quotePrefix="1" applyNumberFormat="1" applyFont="1" applyFill="1" applyBorder="1" applyAlignment="1"/>
    <xf numFmtId="177" fontId="8" fillId="4" borderId="5" xfId="0" quotePrefix="1" applyNumberFormat="1" applyFont="1" applyFill="1" applyBorder="1" applyAlignment="1"/>
    <xf numFmtId="177" fontId="8" fillId="2" borderId="2" xfId="0" applyNumberFormat="1" applyFont="1" applyFill="1" applyBorder="1" applyAlignment="1">
      <alignment vertical="center"/>
    </xf>
    <xf numFmtId="177" fontId="8" fillId="2" borderId="3" xfId="0" quotePrefix="1" applyNumberFormat="1" applyFont="1" applyFill="1" applyBorder="1" applyAlignment="1"/>
    <xf numFmtId="0" fontId="8" fillId="0" borderId="0" xfId="0" applyFont="1" applyBorder="1" applyAlignment="1">
      <alignment horizontal="center" vertical="center"/>
    </xf>
    <xf numFmtId="0" fontId="10" fillId="4" borderId="6" xfId="0" applyFont="1" applyFill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177" fontId="8" fillId="4" borderId="10" xfId="0" quotePrefix="1" applyNumberFormat="1" applyFont="1" applyFill="1" applyBorder="1" applyAlignment="1"/>
    <xf numFmtId="177" fontId="8" fillId="4" borderId="11" xfId="0" quotePrefix="1" applyNumberFormat="1" applyFont="1" applyFill="1" applyBorder="1" applyAlignment="1"/>
    <xf numFmtId="177" fontId="8" fillId="4" borderId="9" xfId="0" applyNumberFormat="1" applyFont="1" applyFill="1" applyBorder="1"/>
    <xf numFmtId="177" fontId="8" fillId="4" borderId="12" xfId="0" applyNumberFormat="1" applyFont="1" applyFill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0" xfId="0" applyFont="1" applyAlignment="1">
      <alignment vertical="top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8" fillId="2" borderId="17" xfId="0" applyFont="1" applyFill="1" applyBorder="1"/>
    <xf numFmtId="0" fontId="8" fillId="2" borderId="6" xfId="0" applyFont="1" applyFill="1" applyBorder="1"/>
    <xf numFmtId="177" fontId="2" fillId="0" borderId="0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177" fontId="8" fillId="4" borderId="18" xfId="0" applyNumberFormat="1" applyFont="1" applyFill="1" applyBorder="1" applyAlignment="1"/>
    <xf numFmtId="177" fontId="8" fillId="4" borderId="19" xfId="0" applyNumberFormat="1" applyFont="1" applyFill="1" applyBorder="1" applyAlignment="1">
      <alignment vertical="center"/>
    </xf>
    <xf numFmtId="177" fontId="8" fillId="4" borderId="20" xfId="0" applyNumberFormat="1" applyFont="1" applyFill="1" applyBorder="1" applyAlignment="1"/>
    <xf numFmtId="177" fontId="8" fillId="4" borderId="21" xfId="0" applyNumberFormat="1" applyFont="1" applyFill="1" applyBorder="1" applyAlignment="1"/>
    <xf numFmtId="177" fontId="8" fillId="4" borderId="22" xfId="0" applyNumberFormat="1" applyFont="1" applyFill="1" applyBorder="1" applyAlignment="1"/>
    <xf numFmtId="177" fontId="8" fillId="4" borderId="13" xfId="0" applyNumberFormat="1" applyFont="1" applyFill="1" applyBorder="1"/>
    <xf numFmtId="176" fontId="8" fillId="2" borderId="9" xfId="0" applyNumberFormat="1" applyFont="1" applyFill="1" applyBorder="1" applyAlignment="1">
      <alignment horizontal="center" vertical="center"/>
    </xf>
    <xf numFmtId="0" fontId="8" fillId="0" borderId="23" xfId="0" applyFont="1" applyBorder="1"/>
    <xf numFmtId="49" fontId="10" fillId="4" borderId="24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/>
    <xf numFmtId="0" fontId="8" fillId="0" borderId="26" xfId="0" applyFont="1" applyBorder="1" applyAlignment="1">
      <alignment vertical="center"/>
    </xf>
    <xf numFmtId="0" fontId="8" fillId="0" borderId="27" xfId="0" applyFont="1" applyBorder="1"/>
    <xf numFmtId="0" fontId="8" fillId="0" borderId="28" xfId="0" applyFont="1" applyBorder="1"/>
    <xf numFmtId="0" fontId="8" fillId="2" borderId="25" xfId="0" applyFont="1" applyFill="1" applyBorder="1"/>
    <xf numFmtId="49" fontId="9" fillId="4" borderId="26" xfId="0" applyNumberFormat="1" applyFont="1" applyFill="1" applyBorder="1" applyAlignment="1">
      <alignment vertical="center"/>
    </xf>
    <xf numFmtId="49" fontId="9" fillId="4" borderId="27" xfId="0" applyNumberFormat="1" applyFont="1" applyFill="1" applyBorder="1"/>
    <xf numFmtId="49" fontId="9" fillId="4" borderId="29" xfId="0" applyNumberFormat="1" applyFont="1" applyFill="1" applyBorder="1"/>
    <xf numFmtId="0" fontId="8" fillId="4" borderId="30" xfId="0" applyFont="1" applyFill="1" applyBorder="1"/>
    <xf numFmtId="0" fontId="8" fillId="2" borderId="31" xfId="0" applyFont="1" applyFill="1" applyBorder="1"/>
    <xf numFmtId="0" fontId="8" fillId="4" borderId="9" xfId="0" applyFont="1" applyFill="1" applyBorder="1"/>
    <xf numFmtId="0" fontId="7" fillId="0" borderId="0" xfId="0" applyFont="1" applyAlignment="1">
      <alignment vertical="center"/>
    </xf>
    <xf numFmtId="0" fontId="8" fillId="2" borderId="32" xfId="0" applyFont="1" applyFill="1" applyBorder="1"/>
    <xf numFmtId="0" fontId="8" fillId="2" borderId="33" xfId="0" applyFont="1" applyFill="1" applyBorder="1"/>
    <xf numFmtId="0" fontId="8" fillId="2" borderId="34" xfId="0" applyFont="1" applyFill="1" applyBorder="1"/>
    <xf numFmtId="0" fontId="8" fillId="4" borderId="12" xfId="0" applyFont="1" applyFill="1" applyBorder="1"/>
    <xf numFmtId="0" fontId="0" fillId="0" borderId="35" xfId="0" applyFont="1" applyBorder="1"/>
    <xf numFmtId="0" fontId="8" fillId="2" borderId="15" xfId="0" applyFont="1" applyFill="1" applyBorder="1"/>
    <xf numFmtId="0" fontId="8" fillId="2" borderId="36" xfId="0" applyFont="1" applyFill="1" applyBorder="1"/>
    <xf numFmtId="0" fontId="8" fillId="4" borderId="13" xfId="0" applyFont="1" applyFill="1" applyBorder="1"/>
    <xf numFmtId="0" fontId="8" fillId="2" borderId="37" xfId="0" applyFont="1" applyFill="1" applyBorder="1"/>
    <xf numFmtId="0" fontId="8" fillId="2" borderId="38" xfId="0" applyFont="1" applyFill="1" applyBorder="1"/>
    <xf numFmtId="0" fontId="8" fillId="2" borderId="24" xfId="0" applyFont="1" applyFill="1" applyBorder="1"/>
    <xf numFmtId="0" fontId="8" fillId="2" borderId="39" xfId="0" applyFont="1" applyFill="1" applyBorder="1"/>
    <xf numFmtId="177" fontId="8" fillId="4" borderId="35" xfId="0" applyNumberFormat="1" applyFont="1" applyFill="1" applyBorder="1"/>
    <xf numFmtId="177" fontId="8" fillId="4" borderId="40" xfId="0" applyNumberFormat="1" applyFont="1" applyFill="1" applyBorder="1"/>
    <xf numFmtId="177" fontId="8" fillId="4" borderId="30" xfId="0" applyNumberFormat="1" applyFont="1" applyFill="1" applyBorder="1"/>
    <xf numFmtId="0" fontId="0" fillId="0" borderId="40" xfId="0" applyFont="1" applyFill="1" applyBorder="1"/>
    <xf numFmtId="0" fontId="0" fillId="0" borderId="40" xfId="0" applyFont="1" applyBorder="1"/>
    <xf numFmtId="0" fontId="0" fillId="0" borderId="0" xfId="0" applyFont="1"/>
    <xf numFmtId="0" fontId="8" fillId="0" borderId="65" xfId="0" applyFont="1" applyBorder="1"/>
    <xf numFmtId="0" fontId="8" fillId="2" borderId="43" xfId="0" applyFont="1" applyFill="1" applyBorder="1"/>
    <xf numFmtId="0" fontId="8" fillId="0" borderId="66" xfId="0" applyFont="1" applyBorder="1"/>
    <xf numFmtId="176" fontId="0" fillId="2" borderId="12" xfId="0" applyNumberFormat="1" applyFont="1" applyFill="1" applyBorder="1" applyAlignment="1">
      <alignment horizontal="center" vertical="center"/>
    </xf>
    <xf numFmtId="177" fontId="8" fillId="2" borderId="67" xfId="0" applyNumberFormat="1" applyFont="1" applyFill="1" applyBorder="1" applyAlignment="1"/>
    <xf numFmtId="177" fontId="8" fillId="3" borderId="68" xfId="0" applyNumberFormat="1" applyFont="1" applyFill="1" applyBorder="1" applyAlignment="1">
      <alignment vertical="center"/>
    </xf>
    <xf numFmtId="177" fontId="8" fillId="3" borderId="69" xfId="0" quotePrefix="1" applyNumberFormat="1" applyFont="1" applyFill="1" applyBorder="1" applyAlignment="1"/>
    <xf numFmtId="177" fontId="8" fillId="4" borderId="70" xfId="0" quotePrefix="1" applyNumberFormat="1" applyFont="1" applyFill="1" applyBorder="1" applyAlignment="1"/>
    <xf numFmtId="177" fontId="8" fillId="2" borderId="69" xfId="0" quotePrefix="1" applyNumberFormat="1" applyFont="1" applyFill="1" applyBorder="1" applyAlignment="1"/>
    <xf numFmtId="177" fontId="8" fillId="2" borderId="68" xfId="0" applyNumberFormat="1" applyFont="1" applyFill="1" applyBorder="1" applyAlignment="1">
      <alignment vertical="center"/>
    </xf>
    <xf numFmtId="177" fontId="8" fillId="4" borderId="71" xfId="0" quotePrefix="1" applyNumberFormat="1" applyFont="1" applyFill="1" applyBorder="1" applyAlignment="1"/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/>
    <xf numFmtId="0" fontId="8" fillId="0" borderId="19" xfId="0" applyFont="1" applyBorder="1" applyAlignment="1">
      <alignment vertical="center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6" xfId="0" applyFont="1" applyBorder="1" applyAlignment="1">
      <alignment horizontal="left"/>
    </xf>
    <xf numFmtId="0" fontId="8" fillId="4" borderId="8" xfId="0" applyFont="1" applyFill="1" applyBorder="1"/>
    <xf numFmtId="0" fontId="8" fillId="2" borderId="50" xfId="0" applyFont="1" applyFill="1" applyBorder="1"/>
    <xf numFmtId="0" fontId="8" fillId="2" borderId="6" xfId="0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8" fillId="0" borderId="41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5" borderId="6" xfId="0" applyFont="1" applyFill="1" applyBorder="1" applyAlignment="1">
      <alignment horizontal="left"/>
    </xf>
    <xf numFmtId="0" fontId="8" fillId="5" borderId="43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48" xfId="0" applyFont="1" applyFill="1" applyBorder="1" applyAlignment="1">
      <alignment horizontal="left"/>
    </xf>
    <xf numFmtId="0" fontId="8" fillId="2" borderId="49" xfId="0" applyFont="1" applyFill="1" applyBorder="1" applyAlignment="1">
      <alignment horizontal="left"/>
    </xf>
    <xf numFmtId="49" fontId="8" fillId="2" borderId="50" xfId="0" applyNumberFormat="1" applyFont="1" applyFill="1" applyBorder="1" applyAlignment="1">
      <alignment horizontal="left" vertical="center"/>
    </xf>
    <xf numFmtId="49" fontId="8" fillId="2" borderId="51" xfId="0" applyNumberFormat="1" applyFont="1" applyFill="1" applyBorder="1" applyAlignment="1">
      <alignment horizontal="left" vertical="center"/>
    </xf>
    <xf numFmtId="0" fontId="8" fillId="0" borderId="57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1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center"/>
    </xf>
    <xf numFmtId="0" fontId="8" fillId="5" borderId="4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8" fillId="2" borderId="50" xfId="0" applyFont="1" applyFill="1" applyBorder="1" applyAlignment="1">
      <alignment horizontal="left"/>
    </xf>
    <xf numFmtId="0" fontId="8" fillId="2" borderId="51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0" fontId="8" fillId="2" borderId="55" xfId="0" applyFont="1" applyFill="1" applyBorder="1" applyAlignment="1">
      <alignment horizontal="left"/>
    </xf>
    <xf numFmtId="0" fontId="8" fillId="2" borderId="56" xfId="0" applyFont="1" applyFill="1" applyBorder="1" applyAlignment="1">
      <alignment horizontal="left"/>
    </xf>
    <xf numFmtId="0" fontId="8" fillId="2" borderId="54" xfId="0" applyFont="1" applyFill="1" applyBorder="1"/>
    <xf numFmtId="0" fontId="8" fillId="2" borderId="42" xfId="0" applyFont="1" applyFill="1" applyBorder="1"/>
    <xf numFmtId="0" fontId="8" fillId="2" borderId="72" xfId="0" applyFont="1" applyFill="1" applyBorder="1"/>
    <xf numFmtId="0" fontId="8" fillId="4" borderId="65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1592356687898"/>
          <c:y val="0.25225336189717895"/>
          <c:w val="0.44904458598726116"/>
          <c:h val="0.63513792906253985"/>
        </c:manualLayout>
      </c:layout>
      <c:pieChart>
        <c:varyColors val="1"/>
        <c:ser>
          <c:idx val="0"/>
          <c:order val="0"/>
          <c:tx>
            <c:strRef>
              <c:f>'2019'!$V$47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E8-46F7-B837-7348918DEEB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E8-46F7-B837-7348918DEEBD}"/>
              </c:ext>
            </c:extLst>
          </c:dPt>
          <c:dPt>
            <c:idx val="2"/>
            <c:bubble3D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E8-46F7-B837-7348918DEEB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E8-46F7-B837-7348918DEEB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6E8-46F7-B837-7348918DEEBD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6E8-46F7-B837-7348918DEEB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'2019'!$J$48:$J$53</c:f>
              <c:strCache>
                <c:ptCount val="6"/>
                <c:pt idx="0">
                  <c:v>ニイニイゼミ</c:v>
                </c:pt>
                <c:pt idx="1">
                  <c:v>ミンミンゼミ</c:v>
                </c:pt>
                <c:pt idx="2">
                  <c:v>アブラゼミ</c:v>
                </c:pt>
                <c:pt idx="3">
                  <c:v>ツクツクボウシ</c:v>
                </c:pt>
                <c:pt idx="4">
                  <c:v>ヒグラシ</c:v>
                </c:pt>
                <c:pt idx="5">
                  <c:v>クマゼミ</c:v>
                </c:pt>
              </c:strCache>
            </c:strRef>
          </c:cat>
          <c:val>
            <c:numRef>
              <c:f>'2019'!$V$48:$V$53</c:f>
              <c:numCache>
                <c:formatCode>#,##0_);[Red]\(#,##0\)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E8-46F7-B837-7348918DE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78980891719741"/>
          <c:y val="0.54955191411884319"/>
          <c:w val="0.30891719745222934"/>
          <c:h val="0.43693882859237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抜け殻数の経年変化</a:t>
            </a:r>
          </a:p>
        </c:rich>
      </c:tx>
      <c:layout>
        <c:manualLayout>
          <c:xMode val="edge"/>
          <c:yMode val="edge"/>
          <c:x val="0.38802707311253498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19700367642723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'2019'!$J$48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'2019'!$K$48:$V$48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1-4D58-B443-7D85E2C0542A}"/>
            </c:ext>
          </c:extLst>
        </c:ser>
        <c:ser>
          <c:idx val="1"/>
          <c:order val="1"/>
          <c:tx>
            <c:strRef>
              <c:f>'2019'!$J$49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'2019'!$K$49:$V$49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1-4D58-B443-7D85E2C0542A}"/>
            </c:ext>
          </c:extLst>
        </c:ser>
        <c:ser>
          <c:idx val="2"/>
          <c:order val="2"/>
          <c:tx>
            <c:strRef>
              <c:f>'2019'!$J$50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'2019'!$K$50:$V$50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1-4D58-B443-7D85E2C0542A}"/>
            </c:ext>
          </c:extLst>
        </c:ser>
        <c:ser>
          <c:idx val="3"/>
          <c:order val="3"/>
          <c:tx>
            <c:strRef>
              <c:f>'2019'!$J$51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'2019'!$K$51:$V$51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1-4D58-B443-7D85E2C0542A}"/>
            </c:ext>
          </c:extLst>
        </c:ser>
        <c:ser>
          <c:idx val="4"/>
          <c:order val="4"/>
          <c:tx>
            <c:strRef>
              <c:f>'2019'!$J$52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'2019'!$K$52:$V$52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1-4D58-B443-7D85E2C0542A}"/>
            </c:ext>
          </c:extLst>
        </c:ser>
        <c:ser>
          <c:idx val="5"/>
          <c:order val="5"/>
          <c:tx>
            <c:strRef>
              <c:f>'2019'!$J$53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'2019'!$K$53:$V$53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1-4D58-B443-7D85E2C0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615104"/>
        <c:axId val="163617024"/>
      </c:barChart>
      <c:catAx>
        <c:axId val="1636151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43836625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個</a:t>
                </a:r>
              </a:p>
            </c:rich>
          </c:tx>
          <c:layout>
            <c:manualLayout>
              <c:xMode val="edge"/>
              <c:yMode val="edge"/>
              <c:x val="0.42128641010338258"/>
              <c:y val="0.891205580434521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5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8584979507"/>
          <c:w val="0.21507783810837389"/>
          <c:h val="0.42544043836625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抜け殻数の経年変化</a:t>
            </a:r>
          </a:p>
        </c:rich>
      </c:tx>
      <c:layout>
        <c:manualLayout>
          <c:xMode val="edge"/>
          <c:yMode val="edge"/>
          <c:x val="0.38802707311253498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19700367642723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'2019'!$J$48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'2019'!$K$48:$V$48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C-4364-95B5-740F6E74710E}"/>
            </c:ext>
          </c:extLst>
        </c:ser>
        <c:ser>
          <c:idx val="1"/>
          <c:order val="1"/>
          <c:tx>
            <c:strRef>
              <c:f>'2019'!$J$49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'2019'!$K$49:$V$49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C-4364-95B5-740F6E74710E}"/>
            </c:ext>
          </c:extLst>
        </c:ser>
        <c:ser>
          <c:idx val="2"/>
          <c:order val="2"/>
          <c:tx>
            <c:strRef>
              <c:f>'2019'!$J$50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'2019'!$K$50:$V$50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C-4364-95B5-740F6E74710E}"/>
            </c:ext>
          </c:extLst>
        </c:ser>
        <c:ser>
          <c:idx val="3"/>
          <c:order val="3"/>
          <c:tx>
            <c:strRef>
              <c:f>'2019'!$J$51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'2019'!$K$51:$V$51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FC-4364-95B5-740F6E74710E}"/>
            </c:ext>
          </c:extLst>
        </c:ser>
        <c:ser>
          <c:idx val="4"/>
          <c:order val="4"/>
          <c:tx>
            <c:strRef>
              <c:f>'2019'!$J$52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'2019'!$K$52:$V$52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FC-4364-95B5-740F6E74710E}"/>
            </c:ext>
          </c:extLst>
        </c:ser>
        <c:ser>
          <c:idx val="5"/>
          <c:order val="5"/>
          <c:tx>
            <c:strRef>
              <c:f>'2019'!$J$53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'2019'!$K$53:$V$53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FC-4364-95B5-740F6E747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615104"/>
        <c:axId val="163617024"/>
      </c:barChart>
      <c:catAx>
        <c:axId val="1636151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43836625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7024"/>
        <c:crosses val="autoZero"/>
        <c:auto val="1"/>
        <c:lblAlgn val="ctr"/>
        <c:lblOffset val="100"/>
        <c:noMultiLvlLbl val="0"/>
      </c:catAx>
      <c:valAx>
        <c:axId val="16361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個</a:t>
                </a:r>
              </a:p>
            </c:rich>
          </c:tx>
          <c:layout>
            <c:manualLayout>
              <c:xMode val="edge"/>
              <c:yMode val="edge"/>
              <c:x val="0.42128641010338258"/>
              <c:y val="0.8912055804345210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5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8584979507"/>
          <c:w val="0.18798708841101464"/>
          <c:h val="0.47714413056858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419100</xdr:colOff>
      <xdr:row>14</xdr:row>
      <xdr:rowOff>9525</xdr:rowOff>
    </xdr:from>
    <xdr:to>
      <xdr:col>29</xdr:col>
      <xdr:colOff>409575</xdr:colOff>
      <xdr:row>26</xdr:row>
      <xdr:rowOff>38100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E29B3C65-5676-46A7-9E22-7428535E9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9525</xdr:colOff>
      <xdr:row>27</xdr:row>
      <xdr:rowOff>0</xdr:rowOff>
    </xdr:from>
    <xdr:to>
      <xdr:col>33</xdr:col>
      <xdr:colOff>19050</xdr:colOff>
      <xdr:row>39</xdr:row>
      <xdr:rowOff>85725</xdr:rowOff>
    </xdr:to>
    <xdr:graphicFrame macro="">
      <xdr:nvGraphicFramePr>
        <xdr:cNvPr id="3" name="グラフ 8">
          <a:extLst>
            <a:ext uri="{FF2B5EF4-FFF2-40B4-BE49-F238E27FC236}">
              <a16:creationId xmlns:a16="http://schemas.microsoft.com/office/drawing/2014/main" id="{78861F6E-CE83-4F6D-ABCA-935D5961D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42</xdr:row>
      <xdr:rowOff>0</xdr:rowOff>
    </xdr:from>
    <xdr:to>
      <xdr:col>33</xdr:col>
      <xdr:colOff>9525</xdr:colOff>
      <xdr:row>54</xdr:row>
      <xdr:rowOff>70485</xdr:rowOff>
    </xdr:to>
    <xdr:graphicFrame macro="">
      <xdr:nvGraphicFramePr>
        <xdr:cNvPr id="7" name="グラフ 8">
          <a:extLst>
            <a:ext uri="{FF2B5EF4-FFF2-40B4-BE49-F238E27FC236}">
              <a16:creationId xmlns:a16="http://schemas.microsoft.com/office/drawing/2014/main" id="{DDEFE852-BB8F-4E89-B434-579A7FC2A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352;&#37682;&#38598;&#35336;&#34920;2020_3&#26085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</sheetNames>
    <sheetDataSet>
      <sheetData sheetId="0">
        <row r="47">
          <cell r="K47">
            <v>2009</v>
          </cell>
          <cell r="L47">
            <v>2010</v>
          </cell>
          <cell r="M47">
            <v>2011</v>
          </cell>
          <cell r="N47">
            <v>2012</v>
          </cell>
          <cell r="O47">
            <v>2013</v>
          </cell>
          <cell r="P47">
            <v>2014</v>
          </cell>
          <cell r="Q47">
            <v>2015</v>
          </cell>
          <cell r="R47">
            <v>2016</v>
          </cell>
          <cell r="S47">
            <v>2017</v>
          </cell>
          <cell r="T47">
            <v>2018</v>
          </cell>
          <cell r="U47">
            <v>2019</v>
          </cell>
          <cell r="V47">
            <v>2020</v>
          </cell>
        </row>
        <row r="48">
          <cell r="J48" t="str">
            <v>ニイニイゼミ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J49" t="str">
            <v>ミンミンゼミ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J50" t="str">
            <v>アブラゼミ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J51" t="str">
            <v>ツクツクボウシ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J52" t="str">
            <v>ヒグラシ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J53" t="str">
            <v>クマゼミ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6870-C9F6-4F52-8D35-4DF51854EA9E}">
  <sheetPr>
    <pageSetUpPr fitToPage="1"/>
  </sheetPr>
  <dimension ref="A1:BL70"/>
  <sheetViews>
    <sheetView tabSelected="1" topLeftCell="J46" workbookViewId="0">
      <selection activeCell="Y57" sqref="Y57"/>
    </sheetView>
  </sheetViews>
  <sheetFormatPr defaultColWidth="9" defaultRowHeight="13.2" x14ac:dyDescent="0.2"/>
  <cols>
    <col min="1" max="1" width="0" style="5" hidden="1" customWidth="1"/>
    <col min="2" max="3" width="11" style="5" hidden="1" customWidth="1"/>
    <col min="4" max="4" width="17.88671875" style="5" hidden="1" customWidth="1"/>
    <col min="5" max="5" width="11" style="5" hidden="1" customWidth="1"/>
    <col min="6" max="6" width="15.109375" style="5" hidden="1" customWidth="1"/>
    <col min="7" max="7" width="21" style="5" hidden="1" customWidth="1"/>
    <col min="8" max="9" width="0" style="5" hidden="1" customWidth="1"/>
    <col min="10" max="10" width="15.6640625" style="5" customWidth="1"/>
    <col min="11" max="11" width="6.33203125" style="5" customWidth="1"/>
    <col min="12" max="103" width="5.6640625" style="5" customWidth="1"/>
    <col min="104" max="16384" width="9" style="5"/>
  </cols>
  <sheetData>
    <row r="1" spans="1:64" ht="30" customHeight="1" x14ac:dyDescent="0.2">
      <c r="J1" s="99" t="s">
        <v>60</v>
      </c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58"/>
    </row>
    <row r="2" spans="1:64" x14ac:dyDescent="0.2">
      <c r="J2" s="1" t="s">
        <v>27</v>
      </c>
      <c r="K2" s="2" t="s">
        <v>14</v>
      </c>
      <c r="Q2" s="3"/>
      <c r="S2" s="4" t="s">
        <v>13</v>
      </c>
      <c r="V2" s="6"/>
      <c r="W2" s="3" t="s">
        <v>12</v>
      </c>
    </row>
    <row r="3" spans="1:64" ht="13.8" thickBot="1" x14ac:dyDescent="0.25">
      <c r="J3" s="5" t="s">
        <v>52</v>
      </c>
      <c r="K3" s="2"/>
      <c r="Q3" s="3"/>
      <c r="S3" s="4"/>
      <c r="V3" s="6"/>
      <c r="W3" s="3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4" ht="13.5" customHeight="1" x14ac:dyDescent="0.2">
      <c r="J4" s="24" t="s">
        <v>33</v>
      </c>
      <c r="K4" s="100">
        <v>2020</v>
      </c>
      <c r="L4" s="100"/>
      <c r="M4" s="100"/>
      <c r="N4" s="100"/>
      <c r="O4" s="100"/>
      <c r="P4" s="101"/>
      <c r="R4" s="102" t="s">
        <v>46</v>
      </c>
      <c r="S4" s="103"/>
      <c r="T4" s="103"/>
      <c r="U4" s="103"/>
      <c r="V4" s="103"/>
      <c r="W4" s="103"/>
      <c r="X4" s="103"/>
      <c r="Y4" s="103"/>
      <c r="Z4" s="103"/>
      <c r="AA4" s="104"/>
      <c r="AC4" s="28"/>
      <c r="AD4" s="28"/>
      <c r="AE4" s="28"/>
      <c r="AH4" s="105" t="s">
        <v>48</v>
      </c>
      <c r="AI4" s="106"/>
      <c r="AJ4" s="106"/>
      <c r="AK4" s="106"/>
      <c r="AL4" s="106"/>
      <c r="AM4" s="106"/>
      <c r="AN4" s="106"/>
      <c r="AO4" s="106"/>
      <c r="AP4" s="106"/>
      <c r="AQ4" s="107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6"/>
      <c r="BI4" s="6"/>
      <c r="BJ4" s="6"/>
      <c r="BK4" s="6"/>
    </row>
    <row r="5" spans="1:64" x14ac:dyDescent="0.2">
      <c r="J5" s="25" t="s">
        <v>34</v>
      </c>
      <c r="K5" s="108"/>
      <c r="L5" s="108"/>
      <c r="M5" s="108"/>
      <c r="N5" s="108"/>
      <c r="O5" s="108"/>
      <c r="P5" s="109"/>
      <c r="R5" s="110" t="s">
        <v>47</v>
      </c>
      <c r="S5" s="111"/>
      <c r="T5" s="111"/>
      <c r="U5" s="97"/>
      <c r="V5" s="97"/>
      <c r="W5" s="97"/>
      <c r="X5" s="97"/>
      <c r="Y5" s="97"/>
      <c r="Z5" s="97"/>
      <c r="AA5" s="98"/>
      <c r="AC5" s="27"/>
      <c r="AD5" s="27"/>
      <c r="AE5" s="27"/>
      <c r="AH5" s="112" t="s">
        <v>43</v>
      </c>
      <c r="AI5" s="113"/>
      <c r="AJ5" s="114"/>
      <c r="AK5" s="115"/>
      <c r="AL5" s="115"/>
      <c r="AM5" s="115"/>
      <c r="AN5" s="115"/>
      <c r="AO5" s="115"/>
      <c r="AP5" s="115"/>
      <c r="AQ5" s="116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6"/>
      <c r="BI5" s="6"/>
      <c r="BJ5" s="6"/>
      <c r="BK5" s="6"/>
    </row>
    <row r="6" spans="1:64" x14ac:dyDescent="0.2">
      <c r="J6" s="25" t="s">
        <v>35</v>
      </c>
      <c r="K6" s="97"/>
      <c r="L6" s="97"/>
      <c r="M6" s="97"/>
      <c r="N6" s="97"/>
      <c r="O6" s="97"/>
      <c r="P6" s="98"/>
      <c r="R6" s="110" t="s">
        <v>42</v>
      </c>
      <c r="S6" s="111"/>
      <c r="T6" s="111"/>
      <c r="U6" s="97"/>
      <c r="V6" s="97"/>
      <c r="W6" s="97"/>
      <c r="X6" s="97"/>
      <c r="Y6" s="97"/>
      <c r="Z6" s="97"/>
      <c r="AA6" s="98"/>
      <c r="AC6" s="28"/>
      <c r="AD6" s="27"/>
      <c r="AE6" s="27"/>
      <c r="AH6" s="112" t="s">
        <v>44</v>
      </c>
      <c r="AI6" s="113"/>
      <c r="AJ6" s="114"/>
      <c r="AK6" s="115"/>
      <c r="AL6" s="115"/>
      <c r="AM6" s="115"/>
      <c r="AN6" s="115"/>
      <c r="AO6" s="115"/>
      <c r="AP6" s="115"/>
      <c r="AQ6" s="116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6"/>
      <c r="BI6" s="6"/>
      <c r="BJ6" s="6"/>
      <c r="BK6" s="6"/>
    </row>
    <row r="7" spans="1:64" ht="13.8" thickBot="1" x14ac:dyDescent="0.25">
      <c r="J7" s="25" t="s">
        <v>36</v>
      </c>
      <c r="K7" s="97"/>
      <c r="L7" s="97"/>
      <c r="M7" s="97"/>
      <c r="N7" s="97"/>
      <c r="O7" s="97"/>
      <c r="P7" s="98"/>
      <c r="R7" s="29" t="s">
        <v>49</v>
      </c>
      <c r="S7" s="94"/>
      <c r="T7" s="94"/>
      <c r="U7" s="97"/>
      <c r="V7" s="97"/>
      <c r="W7" s="97"/>
      <c r="X7" s="97"/>
      <c r="Y7" s="97"/>
      <c r="Z7" s="97"/>
      <c r="AA7" s="98"/>
      <c r="AC7" s="35"/>
      <c r="AD7" s="27"/>
      <c r="AE7" s="27"/>
      <c r="AH7" s="136" t="s">
        <v>45</v>
      </c>
      <c r="AI7" s="137"/>
      <c r="AJ7" s="138"/>
      <c r="AK7" s="139"/>
      <c r="AL7" s="139"/>
      <c r="AM7" s="139"/>
      <c r="AN7" s="139"/>
      <c r="AO7" s="139"/>
      <c r="AP7" s="139"/>
      <c r="AQ7" s="140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6"/>
      <c r="BI7" s="6"/>
      <c r="BJ7" s="6"/>
      <c r="BK7" s="6"/>
    </row>
    <row r="8" spans="1:64" ht="13.8" thickBot="1" x14ac:dyDescent="0.25">
      <c r="J8" s="25" t="s">
        <v>37</v>
      </c>
      <c r="K8" s="128"/>
      <c r="L8" s="128"/>
      <c r="M8" s="128"/>
      <c r="N8" s="128"/>
      <c r="O8" s="128"/>
      <c r="P8" s="129"/>
      <c r="R8" s="130" t="s">
        <v>50</v>
      </c>
      <c r="S8" s="131"/>
      <c r="T8" s="131"/>
      <c r="U8" s="132" t="s">
        <v>51</v>
      </c>
      <c r="V8" s="132"/>
      <c r="W8" s="132"/>
      <c r="X8" s="132"/>
      <c r="Y8" s="132"/>
      <c r="Z8" s="132"/>
      <c r="AA8" s="133"/>
      <c r="AC8" s="27"/>
      <c r="AD8" s="27"/>
      <c r="AE8" s="27"/>
      <c r="AF8" s="27"/>
      <c r="AG8" s="27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6"/>
      <c r="BI8" s="6"/>
      <c r="BJ8" s="6"/>
      <c r="BK8" s="6"/>
    </row>
    <row r="9" spans="1:64" x14ac:dyDescent="0.2">
      <c r="J9" s="25" t="s">
        <v>38</v>
      </c>
      <c r="K9" s="128"/>
      <c r="L9" s="128"/>
      <c r="M9" s="128"/>
      <c r="N9" s="128"/>
      <c r="O9" s="128"/>
      <c r="P9" s="129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6"/>
      <c r="BI9" s="6"/>
      <c r="BJ9" s="6"/>
      <c r="BK9" s="6"/>
    </row>
    <row r="10" spans="1:64" x14ac:dyDescent="0.2">
      <c r="J10" s="25" t="s">
        <v>39</v>
      </c>
      <c r="K10" s="128"/>
      <c r="L10" s="128"/>
      <c r="M10" s="128"/>
      <c r="N10" s="128"/>
      <c r="O10" s="128"/>
      <c r="P10" s="129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6"/>
      <c r="BI10" s="6"/>
      <c r="BJ10" s="6"/>
      <c r="BK10" s="6"/>
    </row>
    <row r="11" spans="1:64" x14ac:dyDescent="0.2">
      <c r="J11" s="25" t="s">
        <v>40</v>
      </c>
      <c r="K11" s="134"/>
      <c r="L11" s="134"/>
      <c r="M11" s="134"/>
      <c r="N11" s="134"/>
      <c r="O11" s="134"/>
      <c r="P11" s="135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6"/>
      <c r="BI11" s="6"/>
      <c r="BJ11" s="6"/>
      <c r="BK11" s="6"/>
    </row>
    <row r="12" spans="1:64" ht="13.8" thickBot="1" x14ac:dyDescent="0.25">
      <c r="J12" s="26" t="s">
        <v>41</v>
      </c>
      <c r="K12" s="117"/>
      <c r="L12" s="117"/>
      <c r="M12" s="117"/>
      <c r="N12" s="117"/>
      <c r="O12" s="117"/>
      <c r="P12" s="118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6"/>
      <c r="BI12" s="6"/>
      <c r="BJ12" s="6"/>
      <c r="BK12" s="6"/>
    </row>
    <row r="13" spans="1:64" x14ac:dyDescent="0.2">
      <c r="J13" s="6"/>
      <c r="K13" s="31"/>
      <c r="L13" s="31"/>
      <c r="M13" s="31"/>
      <c r="N13" s="31"/>
      <c r="O13" s="31"/>
      <c r="P13" s="31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3.8" thickBot="1" x14ac:dyDescent="0.25">
      <c r="A14" s="1"/>
      <c r="C14" s="2"/>
      <c r="G14" s="4"/>
      <c r="H14" s="3"/>
    </row>
    <row r="15" spans="1:64" ht="13.8" thickBot="1" x14ac:dyDescent="0.25">
      <c r="A15" s="16" t="s">
        <v>3</v>
      </c>
      <c r="B15" s="17" t="s">
        <v>10</v>
      </c>
      <c r="C15" s="17" t="s">
        <v>9</v>
      </c>
      <c r="D15" s="18" t="s">
        <v>2</v>
      </c>
      <c r="E15" s="18" t="s">
        <v>15</v>
      </c>
      <c r="F15" s="18" t="s">
        <v>16</v>
      </c>
      <c r="G15" s="18" t="s">
        <v>17</v>
      </c>
      <c r="H15" s="18" t="s">
        <v>28</v>
      </c>
      <c r="I15" s="44" t="s">
        <v>11</v>
      </c>
      <c r="J15" s="46" t="s">
        <v>29</v>
      </c>
      <c r="K15" s="88" t="s">
        <v>30</v>
      </c>
      <c r="L15" s="80" t="s">
        <v>58</v>
      </c>
      <c r="M15" s="43" t="s">
        <v>59</v>
      </c>
      <c r="N15" s="43" t="s">
        <v>55</v>
      </c>
      <c r="O15" s="43" t="s">
        <v>55</v>
      </c>
      <c r="P15" s="43" t="s">
        <v>55</v>
      </c>
      <c r="Q15" s="43" t="s">
        <v>55</v>
      </c>
      <c r="R15" s="43" t="s">
        <v>55</v>
      </c>
      <c r="S15" s="43" t="s">
        <v>55</v>
      </c>
      <c r="T15" s="43" t="s">
        <v>55</v>
      </c>
      <c r="U15" s="43" t="s">
        <v>55</v>
      </c>
      <c r="V15" s="36" t="s">
        <v>0</v>
      </c>
    </row>
    <row r="16" spans="1:64" x14ac:dyDescent="0.2">
      <c r="A16" s="15">
        <f>K4</f>
        <v>2020</v>
      </c>
      <c r="B16" s="15">
        <f>K5</f>
        <v>0</v>
      </c>
      <c r="C16" s="15">
        <f>K6</f>
        <v>0</v>
      </c>
      <c r="D16" s="15">
        <f>K7</f>
        <v>0</v>
      </c>
      <c r="E16" s="15">
        <f>K8</f>
        <v>0</v>
      </c>
      <c r="F16" s="15">
        <f>K9</f>
        <v>0</v>
      </c>
      <c r="G16" s="15">
        <f>K10</f>
        <v>0</v>
      </c>
      <c r="H16" s="15">
        <f>K11</f>
        <v>0</v>
      </c>
      <c r="I16" s="45">
        <f>K12</f>
        <v>0</v>
      </c>
      <c r="J16" s="47" t="s">
        <v>18</v>
      </c>
      <c r="K16" s="89" t="s">
        <v>1</v>
      </c>
      <c r="L16" s="81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37">
        <f t="shared" ref="V16:V43" si="0">SUM(L16:U16)</f>
        <v>0</v>
      </c>
    </row>
    <row r="17" spans="1:22" x14ac:dyDescent="0.2">
      <c r="A17" s="15">
        <f>A16</f>
        <v>2020</v>
      </c>
      <c r="B17" s="15">
        <f t="shared" ref="B17:I32" si="1">B16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45">
        <f t="shared" si="1"/>
        <v>0</v>
      </c>
      <c r="J17" s="48" t="s">
        <v>19</v>
      </c>
      <c r="K17" s="90" t="s">
        <v>20</v>
      </c>
      <c r="L17" s="82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38">
        <f t="shared" si="0"/>
        <v>0</v>
      </c>
    </row>
    <row r="18" spans="1:22" x14ac:dyDescent="0.2">
      <c r="A18" s="15">
        <f t="shared" ref="A18:I33" si="2">A17</f>
        <v>2020</v>
      </c>
      <c r="B18" s="15">
        <f t="shared" si="1"/>
        <v>0</v>
      </c>
      <c r="C18" s="15">
        <f t="shared" si="1"/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45">
        <f t="shared" si="1"/>
        <v>0</v>
      </c>
      <c r="J18" s="49" t="s">
        <v>18</v>
      </c>
      <c r="K18" s="91" t="s">
        <v>21</v>
      </c>
      <c r="L18" s="83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39">
        <f t="shared" si="0"/>
        <v>0</v>
      </c>
    </row>
    <row r="19" spans="1:22" ht="13.8" thickBot="1" x14ac:dyDescent="0.25">
      <c r="A19" s="15">
        <f t="shared" si="2"/>
        <v>2020</v>
      </c>
      <c r="B19" s="15">
        <f t="shared" si="1"/>
        <v>0</v>
      </c>
      <c r="C19" s="15">
        <f t="shared" si="1"/>
        <v>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45">
        <f t="shared" si="1"/>
        <v>0</v>
      </c>
      <c r="J19" s="50" t="s">
        <v>18</v>
      </c>
      <c r="K19" s="92" t="s">
        <v>0</v>
      </c>
      <c r="L19" s="84">
        <f>SUM(L16:L18)</f>
        <v>0</v>
      </c>
      <c r="M19" s="10">
        <f t="shared" ref="M19:U19" si="3">SUM(M16:M18)</f>
        <v>0</v>
      </c>
      <c r="N19" s="10">
        <f t="shared" si="3"/>
        <v>0</v>
      </c>
      <c r="O19" s="10">
        <f t="shared" si="3"/>
        <v>0</v>
      </c>
      <c r="P19" s="10">
        <f t="shared" si="3"/>
        <v>0</v>
      </c>
      <c r="Q19" s="10">
        <f t="shared" si="3"/>
        <v>0</v>
      </c>
      <c r="R19" s="10">
        <f t="shared" si="3"/>
        <v>0</v>
      </c>
      <c r="S19" s="10">
        <f t="shared" si="3"/>
        <v>0</v>
      </c>
      <c r="T19" s="10">
        <f t="shared" si="3"/>
        <v>0</v>
      </c>
      <c r="U19" s="11">
        <f t="shared" si="3"/>
        <v>0</v>
      </c>
      <c r="V19" s="40">
        <f t="shared" si="0"/>
        <v>0</v>
      </c>
    </row>
    <row r="20" spans="1:22" x14ac:dyDescent="0.2">
      <c r="A20" s="15">
        <f t="shared" si="2"/>
        <v>2020</v>
      </c>
      <c r="B20" s="15">
        <f t="shared" si="1"/>
        <v>0</v>
      </c>
      <c r="C20" s="15">
        <f t="shared" si="1"/>
        <v>0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45">
        <f t="shared" si="1"/>
        <v>0</v>
      </c>
      <c r="J20" s="47" t="s">
        <v>22</v>
      </c>
      <c r="K20" s="89" t="s">
        <v>1</v>
      </c>
      <c r="L20" s="81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37">
        <f t="shared" si="0"/>
        <v>0</v>
      </c>
    </row>
    <row r="21" spans="1:22" x14ac:dyDescent="0.2">
      <c r="A21" s="15">
        <f t="shared" si="2"/>
        <v>2020</v>
      </c>
      <c r="B21" s="15">
        <f t="shared" si="1"/>
        <v>0</v>
      </c>
      <c r="C21" s="15">
        <f t="shared" si="1"/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45">
        <f t="shared" si="1"/>
        <v>0</v>
      </c>
      <c r="J21" s="48" t="s">
        <v>4</v>
      </c>
      <c r="K21" s="90" t="s">
        <v>20</v>
      </c>
      <c r="L21" s="85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38">
        <f t="shared" si="0"/>
        <v>0</v>
      </c>
    </row>
    <row r="22" spans="1:22" x14ac:dyDescent="0.2">
      <c r="A22" s="15">
        <f t="shared" si="2"/>
        <v>2020</v>
      </c>
      <c r="B22" s="15">
        <f t="shared" si="1"/>
        <v>0</v>
      </c>
      <c r="C22" s="15">
        <f t="shared" si="1"/>
        <v>0</v>
      </c>
      <c r="D22" s="15">
        <f t="shared" si="1"/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45">
        <f t="shared" si="1"/>
        <v>0</v>
      </c>
      <c r="J22" s="49" t="s">
        <v>4</v>
      </c>
      <c r="K22" s="91" t="s">
        <v>21</v>
      </c>
      <c r="L22" s="85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39">
        <f t="shared" si="0"/>
        <v>0</v>
      </c>
    </row>
    <row r="23" spans="1:22" ht="13.8" thickBot="1" x14ac:dyDescent="0.25">
      <c r="A23" s="15">
        <f t="shared" si="2"/>
        <v>2020</v>
      </c>
      <c r="B23" s="15">
        <f t="shared" si="1"/>
        <v>0</v>
      </c>
      <c r="C23" s="15">
        <f t="shared" si="1"/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45">
        <f t="shared" si="1"/>
        <v>0</v>
      </c>
      <c r="J23" s="50" t="s">
        <v>4</v>
      </c>
      <c r="K23" s="92" t="s">
        <v>0</v>
      </c>
      <c r="L23" s="84">
        <f t="shared" ref="L23:U23" si="4">SUM(L20:L22)</f>
        <v>0</v>
      </c>
      <c r="M23" s="10">
        <f t="shared" si="4"/>
        <v>0</v>
      </c>
      <c r="N23" s="10">
        <f t="shared" si="4"/>
        <v>0</v>
      </c>
      <c r="O23" s="10">
        <f t="shared" si="4"/>
        <v>0</v>
      </c>
      <c r="P23" s="10">
        <f t="shared" si="4"/>
        <v>0</v>
      </c>
      <c r="Q23" s="10">
        <f t="shared" si="4"/>
        <v>0</v>
      </c>
      <c r="R23" s="10">
        <f t="shared" si="4"/>
        <v>0</v>
      </c>
      <c r="S23" s="10">
        <f t="shared" si="4"/>
        <v>0</v>
      </c>
      <c r="T23" s="10">
        <f t="shared" si="4"/>
        <v>0</v>
      </c>
      <c r="U23" s="11">
        <f t="shared" si="4"/>
        <v>0</v>
      </c>
      <c r="V23" s="40">
        <f t="shared" si="0"/>
        <v>0</v>
      </c>
    </row>
    <row r="24" spans="1:22" x14ac:dyDescent="0.2">
      <c r="A24" s="15">
        <f t="shared" si="2"/>
        <v>2020</v>
      </c>
      <c r="B24" s="15">
        <f t="shared" si="1"/>
        <v>0</v>
      </c>
      <c r="C24" s="15">
        <f t="shared" si="1"/>
        <v>0</v>
      </c>
      <c r="D24" s="15">
        <f t="shared" si="1"/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45">
        <f t="shared" si="1"/>
        <v>0</v>
      </c>
      <c r="J24" s="47" t="s">
        <v>23</v>
      </c>
      <c r="K24" s="89" t="s">
        <v>1</v>
      </c>
      <c r="L24" s="81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37">
        <f t="shared" si="0"/>
        <v>0</v>
      </c>
    </row>
    <row r="25" spans="1:22" x14ac:dyDescent="0.2">
      <c r="A25" s="15">
        <f t="shared" si="2"/>
        <v>2020</v>
      </c>
      <c r="B25" s="15">
        <f t="shared" si="1"/>
        <v>0</v>
      </c>
      <c r="C25" s="15">
        <f t="shared" si="1"/>
        <v>0</v>
      </c>
      <c r="D25" s="15">
        <f t="shared" si="1"/>
        <v>0</v>
      </c>
      <c r="E25" s="15">
        <f t="shared" si="1"/>
        <v>0</v>
      </c>
      <c r="F25" s="15">
        <f t="shared" si="1"/>
        <v>0</v>
      </c>
      <c r="G25" s="15">
        <f t="shared" si="1"/>
        <v>0</v>
      </c>
      <c r="H25" s="15">
        <f t="shared" si="1"/>
        <v>0</v>
      </c>
      <c r="I25" s="45">
        <f t="shared" si="1"/>
        <v>0</v>
      </c>
      <c r="J25" s="48" t="s">
        <v>5</v>
      </c>
      <c r="K25" s="90" t="s">
        <v>20</v>
      </c>
      <c r="L25" s="86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38">
        <f t="shared" si="0"/>
        <v>0</v>
      </c>
    </row>
    <row r="26" spans="1:22" x14ac:dyDescent="0.2">
      <c r="A26" s="15">
        <f t="shared" si="2"/>
        <v>2020</v>
      </c>
      <c r="B26" s="15">
        <f t="shared" si="1"/>
        <v>0</v>
      </c>
      <c r="C26" s="15">
        <f t="shared" si="1"/>
        <v>0</v>
      </c>
      <c r="D26" s="15">
        <f t="shared" si="1"/>
        <v>0</v>
      </c>
      <c r="E26" s="15">
        <f t="shared" si="1"/>
        <v>0</v>
      </c>
      <c r="F26" s="15">
        <f t="shared" si="1"/>
        <v>0</v>
      </c>
      <c r="G26" s="15">
        <f t="shared" si="1"/>
        <v>0</v>
      </c>
      <c r="H26" s="15">
        <f t="shared" si="1"/>
        <v>0</v>
      </c>
      <c r="I26" s="45">
        <f t="shared" si="1"/>
        <v>0</v>
      </c>
      <c r="J26" s="49" t="s">
        <v>5</v>
      </c>
      <c r="K26" s="91" t="s">
        <v>21</v>
      </c>
      <c r="L26" s="85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39">
        <f t="shared" si="0"/>
        <v>0</v>
      </c>
    </row>
    <row r="27" spans="1:22" ht="13.8" thickBot="1" x14ac:dyDescent="0.25">
      <c r="A27" s="15">
        <f t="shared" si="2"/>
        <v>2020</v>
      </c>
      <c r="B27" s="15">
        <f t="shared" si="1"/>
        <v>0</v>
      </c>
      <c r="C27" s="15">
        <f t="shared" si="1"/>
        <v>0</v>
      </c>
      <c r="D27" s="15">
        <f t="shared" si="1"/>
        <v>0</v>
      </c>
      <c r="E27" s="15">
        <f t="shared" si="1"/>
        <v>0</v>
      </c>
      <c r="F27" s="15">
        <f t="shared" si="1"/>
        <v>0</v>
      </c>
      <c r="G27" s="15">
        <f t="shared" si="1"/>
        <v>0</v>
      </c>
      <c r="H27" s="15">
        <f t="shared" si="1"/>
        <v>0</v>
      </c>
      <c r="I27" s="45">
        <f t="shared" si="1"/>
        <v>0</v>
      </c>
      <c r="J27" s="50" t="s">
        <v>5</v>
      </c>
      <c r="K27" s="92" t="s">
        <v>0</v>
      </c>
      <c r="L27" s="84">
        <f t="shared" ref="L27:U27" si="5">SUM(L24:L26)</f>
        <v>0</v>
      </c>
      <c r="M27" s="10">
        <f t="shared" si="5"/>
        <v>0</v>
      </c>
      <c r="N27" s="10">
        <f t="shared" si="5"/>
        <v>0</v>
      </c>
      <c r="O27" s="10">
        <f t="shared" si="5"/>
        <v>0</v>
      </c>
      <c r="P27" s="10">
        <f t="shared" si="5"/>
        <v>0</v>
      </c>
      <c r="Q27" s="10">
        <f>SUM(Q24:Q26)</f>
        <v>0</v>
      </c>
      <c r="R27" s="10">
        <f t="shared" si="5"/>
        <v>0</v>
      </c>
      <c r="S27" s="10">
        <f t="shared" si="5"/>
        <v>0</v>
      </c>
      <c r="T27" s="10">
        <f t="shared" si="5"/>
        <v>0</v>
      </c>
      <c r="U27" s="11">
        <f t="shared" si="5"/>
        <v>0</v>
      </c>
      <c r="V27" s="40">
        <f t="shared" si="0"/>
        <v>0</v>
      </c>
    </row>
    <row r="28" spans="1:22" x14ac:dyDescent="0.2">
      <c r="A28" s="15">
        <f t="shared" si="2"/>
        <v>2020</v>
      </c>
      <c r="B28" s="15">
        <f t="shared" si="1"/>
        <v>0</v>
      </c>
      <c r="C28" s="15">
        <f t="shared" si="1"/>
        <v>0</v>
      </c>
      <c r="D28" s="15">
        <f t="shared" si="1"/>
        <v>0</v>
      </c>
      <c r="E28" s="15">
        <f t="shared" si="1"/>
        <v>0</v>
      </c>
      <c r="F28" s="15">
        <f t="shared" si="1"/>
        <v>0</v>
      </c>
      <c r="G28" s="15">
        <f t="shared" si="1"/>
        <v>0</v>
      </c>
      <c r="H28" s="15">
        <f t="shared" si="1"/>
        <v>0</v>
      </c>
      <c r="I28" s="45">
        <f t="shared" si="1"/>
        <v>0</v>
      </c>
      <c r="J28" s="47" t="s">
        <v>24</v>
      </c>
      <c r="K28" s="89" t="s">
        <v>1</v>
      </c>
      <c r="L28" s="81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37">
        <f t="shared" si="0"/>
        <v>0</v>
      </c>
    </row>
    <row r="29" spans="1:22" x14ac:dyDescent="0.2">
      <c r="A29" s="15">
        <f t="shared" si="2"/>
        <v>2020</v>
      </c>
      <c r="B29" s="15">
        <f t="shared" si="1"/>
        <v>0</v>
      </c>
      <c r="C29" s="15">
        <f t="shared" si="1"/>
        <v>0</v>
      </c>
      <c r="D29" s="15">
        <f t="shared" si="1"/>
        <v>0</v>
      </c>
      <c r="E29" s="15">
        <f t="shared" si="1"/>
        <v>0</v>
      </c>
      <c r="F29" s="15">
        <f t="shared" si="1"/>
        <v>0</v>
      </c>
      <c r="G29" s="15">
        <f t="shared" si="1"/>
        <v>0</v>
      </c>
      <c r="H29" s="15">
        <f t="shared" si="1"/>
        <v>0</v>
      </c>
      <c r="I29" s="45">
        <f t="shared" si="1"/>
        <v>0</v>
      </c>
      <c r="J29" s="48" t="s">
        <v>6</v>
      </c>
      <c r="K29" s="90" t="s">
        <v>20</v>
      </c>
      <c r="L29" s="86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38">
        <f t="shared" si="0"/>
        <v>0</v>
      </c>
    </row>
    <row r="30" spans="1:22" x14ac:dyDescent="0.2">
      <c r="A30" s="15">
        <f t="shared" si="2"/>
        <v>2020</v>
      </c>
      <c r="B30" s="15">
        <f t="shared" si="1"/>
        <v>0</v>
      </c>
      <c r="C30" s="15">
        <f t="shared" si="1"/>
        <v>0</v>
      </c>
      <c r="D30" s="15">
        <f t="shared" si="1"/>
        <v>0</v>
      </c>
      <c r="E30" s="15">
        <f t="shared" si="1"/>
        <v>0</v>
      </c>
      <c r="F30" s="15">
        <f t="shared" si="1"/>
        <v>0</v>
      </c>
      <c r="G30" s="15">
        <f t="shared" si="1"/>
        <v>0</v>
      </c>
      <c r="H30" s="15">
        <f t="shared" si="1"/>
        <v>0</v>
      </c>
      <c r="I30" s="45">
        <f t="shared" si="1"/>
        <v>0</v>
      </c>
      <c r="J30" s="49" t="s">
        <v>6</v>
      </c>
      <c r="K30" s="91" t="s">
        <v>21</v>
      </c>
      <c r="L30" s="85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39">
        <f t="shared" si="0"/>
        <v>0</v>
      </c>
    </row>
    <row r="31" spans="1:22" ht="13.8" thickBot="1" x14ac:dyDescent="0.25">
      <c r="A31" s="15">
        <f t="shared" si="2"/>
        <v>2020</v>
      </c>
      <c r="B31" s="15">
        <f t="shared" si="1"/>
        <v>0</v>
      </c>
      <c r="C31" s="15">
        <f t="shared" si="1"/>
        <v>0</v>
      </c>
      <c r="D31" s="15">
        <f t="shared" si="1"/>
        <v>0</v>
      </c>
      <c r="E31" s="15">
        <f t="shared" si="1"/>
        <v>0</v>
      </c>
      <c r="F31" s="15">
        <f t="shared" si="1"/>
        <v>0</v>
      </c>
      <c r="G31" s="15">
        <f t="shared" si="1"/>
        <v>0</v>
      </c>
      <c r="H31" s="15">
        <f t="shared" si="1"/>
        <v>0</v>
      </c>
      <c r="I31" s="45">
        <f t="shared" si="1"/>
        <v>0</v>
      </c>
      <c r="J31" s="50" t="s">
        <v>6</v>
      </c>
      <c r="K31" s="92" t="s">
        <v>0</v>
      </c>
      <c r="L31" s="84">
        <f t="shared" ref="L31:U31" si="6">SUM(L28:L30)</f>
        <v>0</v>
      </c>
      <c r="M31" s="10">
        <f t="shared" si="6"/>
        <v>0</v>
      </c>
      <c r="N31" s="10">
        <f t="shared" si="6"/>
        <v>0</v>
      </c>
      <c r="O31" s="10">
        <f t="shared" si="6"/>
        <v>0</v>
      </c>
      <c r="P31" s="10">
        <f t="shared" si="6"/>
        <v>0</v>
      </c>
      <c r="Q31" s="10">
        <f t="shared" si="6"/>
        <v>0</v>
      </c>
      <c r="R31" s="10">
        <f t="shared" si="6"/>
        <v>0</v>
      </c>
      <c r="S31" s="10">
        <f t="shared" si="6"/>
        <v>0</v>
      </c>
      <c r="T31" s="10">
        <f t="shared" si="6"/>
        <v>0</v>
      </c>
      <c r="U31" s="11">
        <f t="shared" si="6"/>
        <v>0</v>
      </c>
      <c r="V31" s="40">
        <f t="shared" si="0"/>
        <v>0</v>
      </c>
    </row>
    <row r="32" spans="1:22" x14ac:dyDescent="0.2">
      <c r="A32" s="15">
        <f t="shared" si="2"/>
        <v>2020</v>
      </c>
      <c r="B32" s="15">
        <f t="shared" si="1"/>
        <v>0</v>
      </c>
      <c r="C32" s="15">
        <f t="shared" si="1"/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45">
        <f t="shared" si="1"/>
        <v>0</v>
      </c>
      <c r="J32" s="47" t="s">
        <v>25</v>
      </c>
      <c r="K32" s="89" t="s">
        <v>1</v>
      </c>
      <c r="L32" s="81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37">
        <f t="shared" si="0"/>
        <v>0</v>
      </c>
    </row>
    <row r="33" spans="1:29" x14ac:dyDescent="0.2">
      <c r="A33" s="15">
        <f t="shared" si="2"/>
        <v>2020</v>
      </c>
      <c r="B33" s="15">
        <f t="shared" si="2"/>
        <v>0</v>
      </c>
      <c r="C33" s="15">
        <f t="shared" si="2"/>
        <v>0</v>
      </c>
      <c r="D33" s="15">
        <f t="shared" si="2"/>
        <v>0</v>
      </c>
      <c r="E33" s="15">
        <f t="shared" si="2"/>
        <v>0</v>
      </c>
      <c r="F33" s="15">
        <f t="shared" si="2"/>
        <v>0</v>
      </c>
      <c r="G33" s="15">
        <f t="shared" si="2"/>
        <v>0</v>
      </c>
      <c r="H33" s="15">
        <f t="shared" si="2"/>
        <v>0</v>
      </c>
      <c r="I33" s="45">
        <f t="shared" si="2"/>
        <v>0</v>
      </c>
      <c r="J33" s="48" t="s">
        <v>7</v>
      </c>
      <c r="K33" s="90" t="s">
        <v>20</v>
      </c>
      <c r="L33" s="86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38">
        <f t="shared" si="0"/>
        <v>0</v>
      </c>
    </row>
    <row r="34" spans="1:29" x14ac:dyDescent="0.2">
      <c r="A34" s="15">
        <f t="shared" ref="A34:I43" si="7">A33</f>
        <v>2020</v>
      </c>
      <c r="B34" s="15">
        <f t="shared" si="7"/>
        <v>0</v>
      </c>
      <c r="C34" s="15">
        <f t="shared" si="7"/>
        <v>0</v>
      </c>
      <c r="D34" s="15">
        <f t="shared" si="7"/>
        <v>0</v>
      </c>
      <c r="E34" s="15">
        <f t="shared" si="7"/>
        <v>0</v>
      </c>
      <c r="F34" s="15">
        <f t="shared" si="7"/>
        <v>0</v>
      </c>
      <c r="G34" s="15">
        <f t="shared" si="7"/>
        <v>0</v>
      </c>
      <c r="H34" s="15">
        <f t="shared" si="7"/>
        <v>0</v>
      </c>
      <c r="I34" s="45">
        <f t="shared" si="7"/>
        <v>0</v>
      </c>
      <c r="J34" s="49" t="s">
        <v>7</v>
      </c>
      <c r="K34" s="91" t="s">
        <v>21</v>
      </c>
      <c r="L34" s="85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39">
        <f t="shared" si="0"/>
        <v>0</v>
      </c>
    </row>
    <row r="35" spans="1:29" ht="13.8" thickBot="1" x14ac:dyDescent="0.25">
      <c r="A35" s="15">
        <f t="shared" si="7"/>
        <v>2020</v>
      </c>
      <c r="B35" s="15">
        <f t="shared" si="7"/>
        <v>0</v>
      </c>
      <c r="C35" s="15">
        <f t="shared" si="7"/>
        <v>0</v>
      </c>
      <c r="D35" s="15">
        <f t="shared" si="7"/>
        <v>0</v>
      </c>
      <c r="E35" s="15">
        <f t="shared" si="7"/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45">
        <f t="shared" si="7"/>
        <v>0</v>
      </c>
      <c r="J35" s="50" t="s">
        <v>7</v>
      </c>
      <c r="K35" s="92" t="s">
        <v>0</v>
      </c>
      <c r="L35" s="84">
        <f t="shared" ref="L35:U35" si="8">SUM(L32:L34)</f>
        <v>0</v>
      </c>
      <c r="M35" s="10">
        <f t="shared" si="8"/>
        <v>0</v>
      </c>
      <c r="N35" s="10">
        <f t="shared" si="8"/>
        <v>0</v>
      </c>
      <c r="O35" s="10">
        <f t="shared" si="8"/>
        <v>0</v>
      </c>
      <c r="P35" s="10">
        <f t="shared" si="8"/>
        <v>0</v>
      </c>
      <c r="Q35" s="10">
        <f t="shared" si="8"/>
        <v>0</v>
      </c>
      <c r="R35" s="10">
        <f t="shared" si="8"/>
        <v>0</v>
      </c>
      <c r="S35" s="10">
        <f t="shared" si="8"/>
        <v>0</v>
      </c>
      <c r="T35" s="10">
        <f t="shared" si="8"/>
        <v>0</v>
      </c>
      <c r="U35" s="11">
        <f t="shared" si="8"/>
        <v>0</v>
      </c>
      <c r="V35" s="40">
        <f t="shared" si="0"/>
        <v>0</v>
      </c>
    </row>
    <row r="36" spans="1:29" x14ac:dyDescent="0.2">
      <c r="A36" s="15">
        <f t="shared" si="7"/>
        <v>2020</v>
      </c>
      <c r="B36" s="15">
        <f t="shared" si="7"/>
        <v>0</v>
      </c>
      <c r="C36" s="15">
        <f t="shared" si="7"/>
        <v>0</v>
      </c>
      <c r="D36" s="15">
        <f t="shared" si="7"/>
        <v>0</v>
      </c>
      <c r="E36" s="15">
        <f t="shared" si="7"/>
        <v>0</v>
      </c>
      <c r="F36" s="15">
        <f t="shared" si="7"/>
        <v>0</v>
      </c>
      <c r="G36" s="15">
        <f t="shared" si="7"/>
        <v>0</v>
      </c>
      <c r="H36" s="15">
        <f t="shared" si="7"/>
        <v>0</v>
      </c>
      <c r="I36" s="45">
        <f t="shared" si="7"/>
        <v>0</v>
      </c>
      <c r="J36" s="47" t="s">
        <v>26</v>
      </c>
      <c r="K36" s="89" t="s">
        <v>1</v>
      </c>
      <c r="L36" s="81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37">
        <f t="shared" si="0"/>
        <v>0</v>
      </c>
    </row>
    <row r="37" spans="1:29" x14ac:dyDescent="0.2">
      <c r="A37" s="15">
        <f t="shared" si="7"/>
        <v>2020</v>
      </c>
      <c r="B37" s="15">
        <f t="shared" si="7"/>
        <v>0</v>
      </c>
      <c r="C37" s="15">
        <f t="shared" si="7"/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45">
        <f t="shared" si="7"/>
        <v>0</v>
      </c>
      <c r="J37" s="48" t="s">
        <v>8</v>
      </c>
      <c r="K37" s="90" t="s">
        <v>20</v>
      </c>
      <c r="L37" s="86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38">
        <f t="shared" si="0"/>
        <v>0</v>
      </c>
    </row>
    <row r="38" spans="1:29" x14ac:dyDescent="0.2">
      <c r="A38" s="15">
        <f t="shared" si="7"/>
        <v>2020</v>
      </c>
      <c r="B38" s="15">
        <f t="shared" si="7"/>
        <v>0</v>
      </c>
      <c r="C38" s="15">
        <f t="shared" si="7"/>
        <v>0</v>
      </c>
      <c r="D38" s="15">
        <f t="shared" si="7"/>
        <v>0</v>
      </c>
      <c r="E38" s="15">
        <f t="shared" si="7"/>
        <v>0</v>
      </c>
      <c r="F38" s="15">
        <f t="shared" si="7"/>
        <v>0</v>
      </c>
      <c r="G38" s="15">
        <f t="shared" si="7"/>
        <v>0</v>
      </c>
      <c r="H38" s="15">
        <f t="shared" si="7"/>
        <v>0</v>
      </c>
      <c r="I38" s="45">
        <f t="shared" si="7"/>
        <v>0</v>
      </c>
      <c r="J38" s="49" t="s">
        <v>8</v>
      </c>
      <c r="K38" s="91" t="s">
        <v>21</v>
      </c>
      <c r="L38" s="85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39">
        <f t="shared" si="0"/>
        <v>0</v>
      </c>
    </row>
    <row r="39" spans="1:29" ht="13.8" thickBot="1" x14ac:dyDescent="0.25">
      <c r="A39" s="15">
        <f t="shared" si="7"/>
        <v>2020</v>
      </c>
      <c r="B39" s="15">
        <f t="shared" si="7"/>
        <v>0</v>
      </c>
      <c r="C39" s="15">
        <f t="shared" si="7"/>
        <v>0</v>
      </c>
      <c r="D39" s="15">
        <f t="shared" si="7"/>
        <v>0</v>
      </c>
      <c r="E39" s="15">
        <f t="shared" si="7"/>
        <v>0</v>
      </c>
      <c r="F39" s="15">
        <f t="shared" si="7"/>
        <v>0</v>
      </c>
      <c r="G39" s="15">
        <f t="shared" si="7"/>
        <v>0</v>
      </c>
      <c r="H39" s="15">
        <f t="shared" si="7"/>
        <v>0</v>
      </c>
      <c r="I39" s="45">
        <f t="shared" si="7"/>
        <v>0</v>
      </c>
      <c r="J39" s="50" t="s">
        <v>8</v>
      </c>
      <c r="K39" s="92" t="s">
        <v>0</v>
      </c>
      <c r="L39" s="84">
        <f t="shared" ref="L39:U39" si="9">SUM(L36:L38)</f>
        <v>0</v>
      </c>
      <c r="M39" s="10">
        <f t="shared" si="9"/>
        <v>0</v>
      </c>
      <c r="N39" s="10">
        <f t="shared" si="9"/>
        <v>0</v>
      </c>
      <c r="O39" s="10">
        <f t="shared" si="9"/>
        <v>0</v>
      </c>
      <c r="P39" s="10">
        <f t="shared" si="9"/>
        <v>0</v>
      </c>
      <c r="Q39" s="10">
        <f t="shared" si="9"/>
        <v>0</v>
      </c>
      <c r="R39" s="10">
        <f t="shared" si="9"/>
        <v>0</v>
      </c>
      <c r="S39" s="10">
        <f t="shared" si="9"/>
        <v>0</v>
      </c>
      <c r="T39" s="10">
        <f t="shared" si="9"/>
        <v>0</v>
      </c>
      <c r="U39" s="11">
        <f t="shared" si="9"/>
        <v>0</v>
      </c>
      <c r="V39" s="40">
        <f t="shared" si="0"/>
        <v>0</v>
      </c>
    </row>
    <row r="40" spans="1:29" x14ac:dyDescent="0.2">
      <c r="A40" s="15">
        <f t="shared" si="7"/>
        <v>2020</v>
      </c>
      <c r="B40" s="15">
        <f t="shared" si="7"/>
        <v>0</v>
      </c>
      <c r="C40" s="15">
        <f t="shared" si="7"/>
        <v>0</v>
      </c>
      <c r="D40" s="15">
        <f t="shared" si="7"/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45">
        <f t="shared" si="7"/>
        <v>0</v>
      </c>
      <c r="J40" s="51" t="s">
        <v>32</v>
      </c>
      <c r="K40" s="89" t="s">
        <v>1</v>
      </c>
      <c r="L40" s="81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37">
        <f t="shared" si="0"/>
        <v>0</v>
      </c>
    </row>
    <row r="41" spans="1:29" x14ac:dyDescent="0.2">
      <c r="A41" s="15">
        <f t="shared" si="7"/>
        <v>2020</v>
      </c>
      <c r="B41" s="15">
        <f t="shared" si="7"/>
        <v>0</v>
      </c>
      <c r="C41" s="15">
        <f t="shared" si="7"/>
        <v>0</v>
      </c>
      <c r="D41" s="15">
        <f t="shared" si="7"/>
        <v>0</v>
      </c>
      <c r="E41" s="15">
        <f t="shared" si="7"/>
        <v>0</v>
      </c>
      <c r="F41" s="15">
        <f t="shared" si="7"/>
        <v>0</v>
      </c>
      <c r="G41" s="15">
        <f t="shared" si="7"/>
        <v>0</v>
      </c>
      <c r="H41" s="15">
        <f t="shared" si="7"/>
        <v>0</v>
      </c>
      <c r="I41" s="45">
        <f t="shared" si="7"/>
        <v>0</v>
      </c>
      <c r="J41" s="52" t="str">
        <f>J40</f>
        <v>(自由入力）</v>
      </c>
      <c r="K41" s="90" t="s">
        <v>20</v>
      </c>
      <c r="L41" s="86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38">
        <f t="shared" si="0"/>
        <v>0</v>
      </c>
    </row>
    <row r="42" spans="1:29" x14ac:dyDescent="0.2">
      <c r="A42" s="15">
        <f t="shared" si="7"/>
        <v>2020</v>
      </c>
      <c r="B42" s="15">
        <f t="shared" si="7"/>
        <v>0</v>
      </c>
      <c r="C42" s="15">
        <f t="shared" si="7"/>
        <v>0</v>
      </c>
      <c r="D42" s="15">
        <f t="shared" si="7"/>
        <v>0</v>
      </c>
      <c r="E42" s="15">
        <f t="shared" si="7"/>
        <v>0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45">
        <f t="shared" si="7"/>
        <v>0</v>
      </c>
      <c r="J42" s="53" t="str">
        <f>J41</f>
        <v>(自由入力）</v>
      </c>
      <c r="K42" s="91" t="s">
        <v>21</v>
      </c>
      <c r="L42" s="85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39">
        <f t="shared" si="0"/>
        <v>0</v>
      </c>
    </row>
    <row r="43" spans="1:29" ht="13.8" thickBot="1" x14ac:dyDescent="0.25">
      <c r="A43" s="15">
        <f t="shared" si="7"/>
        <v>2020</v>
      </c>
      <c r="B43" s="15">
        <f t="shared" si="7"/>
        <v>0</v>
      </c>
      <c r="C43" s="15">
        <f t="shared" si="7"/>
        <v>0</v>
      </c>
      <c r="D43" s="15">
        <f t="shared" si="7"/>
        <v>0</v>
      </c>
      <c r="E43" s="15">
        <f t="shared" si="7"/>
        <v>0</v>
      </c>
      <c r="F43" s="15">
        <f t="shared" si="7"/>
        <v>0</v>
      </c>
      <c r="G43" s="15">
        <f t="shared" si="7"/>
        <v>0</v>
      </c>
      <c r="H43" s="15">
        <f t="shared" si="7"/>
        <v>0</v>
      </c>
      <c r="I43" s="45">
        <f t="shared" si="7"/>
        <v>0</v>
      </c>
      <c r="J43" s="54" t="str">
        <f>J42</f>
        <v>(自由入力）</v>
      </c>
      <c r="K43" s="93" t="s">
        <v>0</v>
      </c>
      <c r="L43" s="87">
        <f t="shared" ref="L43:U43" si="10">SUM(L40:L42)</f>
        <v>0</v>
      </c>
      <c r="M43" s="19">
        <f t="shared" si="10"/>
        <v>0</v>
      </c>
      <c r="N43" s="19">
        <f t="shared" si="10"/>
        <v>0</v>
      </c>
      <c r="O43" s="19">
        <f t="shared" si="10"/>
        <v>0</v>
      </c>
      <c r="P43" s="19">
        <f t="shared" si="10"/>
        <v>0</v>
      </c>
      <c r="Q43" s="19">
        <f t="shared" si="10"/>
        <v>0</v>
      </c>
      <c r="R43" s="19">
        <f t="shared" si="10"/>
        <v>0</v>
      </c>
      <c r="S43" s="19">
        <f t="shared" si="10"/>
        <v>0</v>
      </c>
      <c r="T43" s="19">
        <f t="shared" si="10"/>
        <v>0</v>
      </c>
      <c r="U43" s="20">
        <f t="shared" si="10"/>
        <v>0</v>
      </c>
      <c r="V43" s="41">
        <f t="shared" si="0"/>
        <v>0</v>
      </c>
    </row>
    <row r="44" spans="1:29" ht="13.8" thickBot="1" x14ac:dyDescent="0.25">
      <c r="J44" s="16"/>
      <c r="K44" s="23" t="s">
        <v>31</v>
      </c>
      <c r="L44" s="22">
        <f>L19+L23+L27+L31+L35+L39+L43</f>
        <v>0</v>
      </c>
      <c r="M44" s="21">
        <f t="shared" ref="M44:U44" si="11">M19+M23+M27+M31+M35+M39+M43</f>
        <v>0</v>
      </c>
      <c r="N44" s="21">
        <f t="shared" si="11"/>
        <v>0</v>
      </c>
      <c r="O44" s="21">
        <f t="shared" si="11"/>
        <v>0</v>
      </c>
      <c r="P44" s="21">
        <f t="shared" si="11"/>
        <v>0</v>
      </c>
      <c r="Q44" s="21">
        <f t="shared" si="11"/>
        <v>0</v>
      </c>
      <c r="R44" s="21">
        <f t="shared" si="11"/>
        <v>0</v>
      </c>
      <c r="S44" s="21">
        <f t="shared" si="11"/>
        <v>0</v>
      </c>
      <c r="T44" s="21">
        <f t="shared" si="11"/>
        <v>0</v>
      </c>
      <c r="U44" s="21">
        <f t="shared" si="11"/>
        <v>0</v>
      </c>
      <c r="V44" s="42">
        <f>V19+V23+V27+V31+V35+V39+V43</f>
        <v>0</v>
      </c>
    </row>
    <row r="45" spans="1:29" x14ac:dyDescent="0.2">
      <c r="R45" s="14"/>
      <c r="S45" s="6"/>
      <c r="T45" s="6"/>
      <c r="U45" s="6"/>
    </row>
    <row r="46" spans="1:29" ht="13.8" thickBot="1" x14ac:dyDescent="0.25">
      <c r="J46" s="76" t="s">
        <v>57</v>
      </c>
      <c r="R46" s="14"/>
      <c r="S46" s="6"/>
      <c r="T46" s="6"/>
      <c r="U46" s="6"/>
    </row>
    <row r="47" spans="1:29" ht="13.8" thickBot="1" x14ac:dyDescent="0.25">
      <c r="J47" s="23"/>
      <c r="K47" s="79">
        <v>2009</v>
      </c>
      <c r="L47" s="18">
        <v>2010</v>
      </c>
      <c r="M47" s="18">
        <v>2011</v>
      </c>
      <c r="N47" s="18">
        <v>2012</v>
      </c>
      <c r="O47" s="18">
        <v>2013</v>
      </c>
      <c r="P47" s="18">
        <v>2014</v>
      </c>
      <c r="Q47" s="18">
        <v>2015</v>
      </c>
      <c r="R47" s="44">
        <v>2016</v>
      </c>
      <c r="S47" s="18">
        <v>2017</v>
      </c>
      <c r="T47" s="44">
        <v>2018</v>
      </c>
      <c r="U47" s="77">
        <v>2019</v>
      </c>
      <c r="V47" s="23">
        <v>2020</v>
      </c>
      <c r="Z47" s="14"/>
      <c r="AA47" s="6"/>
      <c r="AB47" s="6"/>
      <c r="AC47" s="6"/>
    </row>
    <row r="48" spans="1:29" x14ac:dyDescent="0.2">
      <c r="J48" s="63" t="s">
        <v>18</v>
      </c>
      <c r="K48" s="67">
        <v>0</v>
      </c>
      <c r="L48" s="59">
        <v>0</v>
      </c>
      <c r="M48" s="33">
        <v>0</v>
      </c>
      <c r="N48" s="33">
        <v>0</v>
      </c>
      <c r="O48" s="33">
        <v>0</v>
      </c>
      <c r="P48" s="68">
        <v>0</v>
      </c>
      <c r="Q48" s="33">
        <v>0</v>
      </c>
      <c r="R48" s="68">
        <v>0</v>
      </c>
      <c r="S48" s="33">
        <v>0</v>
      </c>
      <c r="T48" s="68">
        <v>0</v>
      </c>
      <c r="U48" s="142">
        <v>0</v>
      </c>
      <c r="V48" s="71">
        <f>V19</f>
        <v>0</v>
      </c>
      <c r="Z48" s="14"/>
      <c r="AA48" s="6"/>
      <c r="AB48" s="6"/>
      <c r="AC48" s="6"/>
    </row>
    <row r="49" spans="10:29" x14ac:dyDescent="0.2">
      <c r="J49" s="74" t="s">
        <v>22</v>
      </c>
      <c r="K49" s="64">
        <v>0</v>
      </c>
      <c r="L49" s="60">
        <v>0</v>
      </c>
      <c r="M49" s="34">
        <v>0</v>
      </c>
      <c r="N49" s="34">
        <v>0</v>
      </c>
      <c r="O49" s="34">
        <v>0</v>
      </c>
      <c r="P49" s="69">
        <v>0</v>
      </c>
      <c r="Q49" s="34">
        <v>0</v>
      </c>
      <c r="R49" s="69">
        <v>0</v>
      </c>
      <c r="S49" s="34">
        <v>0</v>
      </c>
      <c r="T49" s="69">
        <v>0</v>
      </c>
      <c r="U49" s="78">
        <v>0</v>
      </c>
      <c r="V49" s="72">
        <f>V23</f>
        <v>0</v>
      </c>
      <c r="Z49" s="14"/>
      <c r="AA49" s="6"/>
      <c r="AB49" s="6"/>
      <c r="AC49" s="6"/>
    </row>
    <row r="50" spans="10:29" x14ac:dyDescent="0.2">
      <c r="J50" s="75" t="s">
        <v>56</v>
      </c>
      <c r="K50" s="64">
        <v>0</v>
      </c>
      <c r="L50" s="60">
        <v>0</v>
      </c>
      <c r="M50" s="34">
        <v>0</v>
      </c>
      <c r="N50" s="34">
        <v>0</v>
      </c>
      <c r="O50" s="34">
        <v>0</v>
      </c>
      <c r="P50" s="69">
        <v>0</v>
      </c>
      <c r="Q50" s="34">
        <v>0</v>
      </c>
      <c r="R50" s="69">
        <v>0</v>
      </c>
      <c r="S50" s="34">
        <v>0</v>
      </c>
      <c r="T50" s="69">
        <v>0</v>
      </c>
      <c r="U50" s="78">
        <v>0</v>
      </c>
      <c r="V50" s="72">
        <f>V27</f>
        <v>0</v>
      </c>
    </row>
    <row r="51" spans="10:29" x14ac:dyDescent="0.2">
      <c r="J51" s="75" t="s">
        <v>24</v>
      </c>
      <c r="K51" s="64">
        <v>0</v>
      </c>
      <c r="L51" s="60">
        <v>0</v>
      </c>
      <c r="M51" s="34">
        <v>0</v>
      </c>
      <c r="N51" s="34">
        <v>0</v>
      </c>
      <c r="O51" s="34">
        <v>0</v>
      </c>
      <c r="P51" s="69">
        <v>0</v>
      </c>
      <c r="Q51" s="34">
        <v>0</v>
      </c>
      <c r="R51" s="69">
        <v>0</v>
      </c>
      <c r="S51" s="34">
        <v>0</v>
      </c>
      <c r="T51" s="69">
        <v>0</v>
      </c>
      <c r="U51" s="78">
        <v>0</v>
      </c>
      <c r="V51" s="72">
        <f>V31</f>
        <v>0</v>
      </c>
    </row>
    <row r="52" spans="10:29" x14ac:dyDescent="0.2">
      <c r="J52" s="75" t="s">
        <v>25</v>
      </c>
      <c r="K52" s="64">
        <v>0</v>
      </c>
      <c r="L52" s="60">
        <v>0</v>
      </c>
      <c r="M52" s="34">
        <v>0</v>
      </c>
      <c r="N52" s="34">
        <v>0</v>
      </c>
      <c r="O52" s="34">
        <v>0</v>
      </c>
      <c r="P52" s="69">
        <v>0</v>
      </c>
      <c r="Q52" s="34">
        <v>0</v>
      </c>
      <c r="R52" s="69">
        <v>0</v>
      </c>
      <c r="S52" s="34">
        <v>0</v>
      </c>
      <c r="T52" s="69">
        <v>0</v>
      </c>
      <c r="U52" s="78">
        <v>0</v>
      </c>
      <c r="V52" s="72">
        <f>V35</f>
        <v>0</v>
      </c>
    </row>
    <row r="53" spans="10:29" x14ac:dyDescent="0.2">
      <c r="J53" s="75" t="s">
        <v>26</v>
      </c>
      <c r="K53" s="64">
        <v>0</v>
      </c>
      <c r="L53" s="60">
        <v>0</v>
      </c>
      <c r="M53" s="34">
        <v>0</v>
      </c>
      <c r="N53" s="34">
        <v>0</v>
      </c>
      <c r="O53" s="34">
        <v>0</v>
      </c>
      <c r="P53" s="69">
        <v>0</v>
      </c>
      <c r="Q53" s="34">
        <v>0</v>
      </c>
      <c r="R53" s="69">
        <v>0</v>
      </c>
      <c r="S53" s="34">
        <v>0</v>
      </c>
      <c r="T53" s="69">
        <v>0</v>
      </c>
      <c r="U53" s="78">
        <v>0</v>
      </c>
      <c r="V53" s="72">
        <f>V39</f>
        <v>0</v>
      </c>
    </row>
    <row r="54" spans="10:29" ht="13.8" thickBot="1" x14ac:dyDescent="0.25">
      <c r="J54" s="55" t="str">
        <f>J40</f>
        <v>(自由入力）</v>
      </c>
      <c r="K54" s="65">
        <v>0</v>
      </c>
      <c r="L54" s="61">
        <v>0</v>
      </c>
      <c r="M54" s="56">
        <v>0</v>
      </c>
      <c r="N54" s="56">
        <v>0</v>
      </c>
      <c r="O54" s="56">
        <v>0</v>
      </c>
      <c r="P54" s="70">
        <v>0</v>
      </c>
      <c r="Q54" s="56">
        <v>0</v>
      </c>
      <c r="R54" s="70">
        <v>0</v>
      </c>
      <c r="S54" s="96">
        <v>0</v>
      </c>
      <c r="T54" s="141">
        <v>0</v>
      </c>
      <c r="U54" s="143">
        <v>0</v>
      </c>
      <c r="V54" s="73">
        <f>V43</f>
        <v>0</v>
      </c>
    </row>
    <row r="55" spans="10:29" ht="13.8" thickBot="1" x14ac:dyDescent="0.25">
      <c r="J55" s="23" t="s">
        <v>53</v>
      </c>
      <c r="K55" s="66">
        <f t="shared" ref="K55:S55" si="12">SUM(K48:K54)</f>
        <v>0</v>
      </c>
      <c r="L55" s="62">
        <f t="shared" si="12"/>
        <v>0</v>
      </c>
      <c r="M55" s="57">
        <f t="shared" si="12"/>
        <v>0</v>
      </c>
      <c r="N55" s="57">
        <f t="shared" si="12"/>
        <v>0</v>
      </c>
      <c r="O55" s="57">
        <f t="shared" si="12"/>
        <v>0</v>
      </c>
      <c r="P55" s="57">
        <f t="shared" si="12"/>
        <v>0</v>
      </c>
      <c r="Q55" s="57">
        <f t="shared" si="12"/>
        <v>0</v>
      </c>
      <c r="R55" s="57">
        <f t="shared" si="12"/>
        <v>0</v>
      </c>
      <c r="S55" s="57">
        <f t="shared" si="12"/>
        <v>0</v>
      </c>
      <c r="T55" s="95">
        <f t="shared" ref="T55:V55" si="13">SUM(T48:T54)</f>
        <v>0</v>
      </c>
      <c r="U55" s="144">
        <f t="shared" si="13"/>
        <v>0</v>
      </c>
      <c r="V55" s="42">
        <f t="shared" si="13"/>
        <v>0</v>
      </c>
    </row>
    <row r="57" spans="10:29" ht="13.8" thickBot="1" x14ac:dyDescent="0.25"/>
    <row r="58" spans="10:29" x14ac:dyDescent="0.2">
      <c r="J58" s="119" t="s">
        <v>54</v>
      </c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1"/>
    </row>
    <row r="59" spans="10:29" x14ac:dyDescent="0.2">
      <c r="J59" s="122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4"/>
    </row>
    <row r="60" spans="10:29" x14ac:dyDescent="0.2">
      <c r="J60" s="12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4"/>
    </row>
    <row r="61" spans="10:29" x14ac:dyDescent="0.2">
      <c r="J61" s="122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4"/>
    </row>
    <row r="62" spans="10:29" x14ac:dyDescent="0.2">
      <c r="J62" s="122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4"/>
    </row>
    <row r="63" spans="10:29" x14ac:dyDescent="0.2">
      <c r="J63" s="122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4"/>
    </row>
    <row r="64" spans="10:29" x14ac:dyDescent="0.2">
      <c r="J64" s="12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4"/>
    </row>
    <row r="65" spans="10:22" x14ac:dyDescent="0.2">
      <c r="J65" s="12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4"/>
    </row>
    <row r="66" spans="10:22" x14ac:dyDescent="0.2">
      <c r="J66" s="12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4"/>
    </row>
    <row r="67" spans="10:22" x14ac:dyDescent="0.2">
      <c r="J67" s="12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4"/>
    </row>
    <row r="68" spans="10:22" x14ac:dyDescent="0.2">
      <c r="J68" s="12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4"/>
    </row>
    <row r="69" spans="10:22" x14ac:dyDescent="0.2">
      <c r="J69" s="12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4"/>
    </row>
    <row r="70" spans="10:22" ht="13.8" thickBot="1" x14ac:dyDescent="0.25">
      <c r="J70" s="125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7"/>
    </row>
  </sheetData>
  <dataConsolidate/>
  <mergeCells count="26">
    <mergeCell ref="K7:P7"/>
    <mergeCell ref="U7:AA7"/>
    <mergeCell ref="AH7:AI7"/>
    <mergeCell ref="AJ7:AQ7"/>
    <mergeCell ref="K6:P6"/>
    <mergeCell ref="R6:T6"/>
    <mergeCell ref="K12:P12"/>
    <mergeCell ref="J58:V70"/>
    <mergeCell ref="K8:P8"/>
    <mergeCell ref="R8:T8"/>
    <mergeCell ref="U8:AA8"/>
    <mergeCell ref="K9:P9"/>
    <mergeCell ref="K10:P10"/>
    <mergeCell ref="K11:P11"/>
    <mergeCell ref="U6:AA6"/>
    <mergeCell ref="J1:AD1"/>
    <mergeCell ref="K4:P4"/>
    <mergeCell ref="R4:AA4"/>
    <mergeCell ref="AH4:AQ4"/>
    <mergeCell ref="K5:P5"/>
    <mergeCell ref="R5:T5"/>
    <mergeCell ref="U5:AA5"/>
    <mergeCell ref="AH5:AI5"/>
    <mergeCell ref="AJ5:AQ5"/>
    <mergeCell ref="AH6:AI6"/>
    <mergeCell ref="AJ6:AQ6"/>
  </mergeCells>
  <phoneticPr fontId="1"/>
  <dataValidations count="4">
    <dataValidation type="list" allowBlank="1" showInputMessage="1" showErrorMessage="1" sqref="K5:P5" xr:uid="{B482A496-BC9F-4A2B-8BAC-29F3A8DCF657}">
      <formula1>"北海道, 青森県, 岩手県, 秋田県, 山形県, 宮城県, 福島県, 栃木県,  群馬県, 埼玉県, 千葉県, 東京都, 神奈川県, 山梨県, 静岡県, 愛知県, 岐阜県, 長野県, 福井県, 石川県, 富山県, 新潟県, 大阪府, 京都府, 滋賀県, 和歌山県, 三重県, 兵庫県, 岡山県, 広島県, 山口県, 鳥取県, 島根県, 香川県, 愛媛県, 徳島県, 高知県, 福岡県, 佐賀県, 長崎県, 大分県, 宮崎県, 鹿児島県, 沖縄県"</formula1>
    </dataValidation>
    <dataValidation type="list" allowBlank="1" showInputMessage="1" showErrorMessage="1" sqref="K10" xr:uid="{42332D31-ED37-4A87-9981-04589FB012AD}">
      <formula1>"土が露出,下草・落ち葉がまばら,一面に下草・落ち葉,その他（　　　　　　　　　）"</formula1>
    </dataValidation>
    <dataValidation type="list" allowBlank="1" showInputMessage="1" showErrorMessage="1" sqref="K9" xr:uid="{F84B948E-1D08-415E-AF58-24DF260FF215}">
      <formula1>"都市公園,自然公園・保存緑地,寺社,個人宅庭,街路,その他（　　　　　　　　　　　　　　　　　　　）"</formula1>
    </dataValidation>
    <dataValidation type="list" allowBlank="1" showInputMessage="1" showErrorMessage="1" promptTitle="選択" sqref="K8" xr:uid="{661A93EE-B6DB-4F5B-87EB-F30A5A3CB4F6}">
      <formula1>",平地,里･丘陵,山,海岸,河川,その他,"</formula1>
    </dataValidation>
  </dataValidations>
  <pageMargins left="0.75" right="0.27" top="1.17" bottom="1" header="0.51200000000000001" footer="0.51200000000000001"/>
  <pageSetup paperSize="9" scale="62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>帝人株式会社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TEIJIN</dc:creator>
  <cp:lastModifiedBy>小久保 雅之</cp:lastModifiedBy>
  <cp:lastPrinted>2012-05-09T03:57:44Z</cp:lastPrinted>
  <dcterms:created xsi:type="dcterms:W3CDTF">2010-01-12T09:23:27Z</dcterms:created>
  <dcterms:modified xsi:type="dcterms:W3CDTF">2020-06-21T13:28:07Z</dcterms:modified>
</cp:coreProperties>
</file>